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H:\EMOJICA\PROCESOS DE COMPRAS 2022\COMPRAS MENORES\paises vasco\Documentos Portal\"/>
    </mc:Choice>
  </mc:AlternateContent>
  <xr:revisionPtr revIDLastSave="0" documentId="13_ncr:1_{0A1D6304-FE21-4F67-BDDF-DB6307C14317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OFERTA ECONOMICA  (2)" sheetId="12" r:id="rId1"/>
  </sheets>
  <externalReferences>
    <externalReference r:id="rId2"/>
  </externalReferences>
  <definedNames>
    <definedName name="_xlnm.Print_Area" localSheetId="0">'OFERTA ECONOMICA  (2)'!$A$1:$I$24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2" l="1"/>
  <c r="H12" i="12" l="1"/>
  <c r="I12" i="12" s="1"/>
  <c r="D12" i="12"/>
  <c r="B12" i="12"/>
  <c r="B11" i="12"/>
  <c r="A11" i="12"/>
  <c r="G11" i="12"/>
  <c r="H11" i="12" l="1"/>
  <c r="D11" i="12"/>
  <c r="I11" i="12" l="1"/>
  <c r="F13" i="12" s="1"/>
  <c r="F14" i="12" l="1"/>
</calcChain>
</file>

<file path=xl/sharedStrings.xml><?xml version="1.0" encoding="utf-8"?>
<sst xmlns="http://schemas.openxmlformats.org/spreadsheetml/2006/main" count="30" uniqueCount="30">
  <si>
    <t>NOMBRE DEL OFERENTE:</t>
  </si>
  <si>
    <t>RNC:</t>
  </si>
  <si>
    <t>Referencia:</t>
  </si>
  <si>
    <t>LOTE</t>
  </si>
  <si>
    <t>ITEM</t>
  </si>
  <si>
    <t>CANTIDAD</t>
  </si>
  <si>
    <t>ITBIS
(RD$)</t>
  </si>
  <si>
    <t>SUB-TOTAL
(RD$)</t>
  </si>
  <si>
    <t>en calidad de</t>
  </si>
  <si>
    <t>Representante</t>
  </si>
  <si>
    <t xml:space="preserve">debidamente autorizado para actuar en nombre y representación de </t>
  </si>
  <si>
    <t>/ RNC:</t>
  </si>
  <si>
    <t>Firma ___________________________________</t>
  </si>
  <si>
    <t>Fecha:</t>
  </si>
  <si>
    <t>fecha</t>
  </si>
  <si>
    <t>Unidad
de Medida</t>
  </si>
  <si>
    <t>DESCRIPCION /ESPECIFICACIONES TECNICAS</t>
  </si>
  <si>
    <t>• Aceptamos las condiciones de pago de crédito a 30 días.</t>
  </si>
  <si>
    <t>• Hemos entendido y aceptamos las condiciones del procedimiento de selección.</t>
  </si>
  <si>
    <t xml:space="preserve">• Entendemos que el Comprador no está obligado a aceptar la Oferta evaluada como la más baja ni ninguna otra de las Ofertas que reciba. </t>
  </si>
  <si>
    <t>Instituto Nacional de Formación Técnico Profesional</t>
  </si>
  <si>
    <t>OFERTA ECONÓMICA</t>
  </si>
  <si>
    <t>• Nos comprometemos a entregar todos los bienes y/o servicios en el tiempo solicitado.</t>
  </si>
  <si>
    <t>P/U FINAL
(RD$)</t>
  </si>
  <si>
    <r>
      <t>• Todos los productos y/o servicios ofertados son</t>
    </r>
    <r>
      <rPr>
        <b/>
        <sz val="11"/>
        <color theme="1"/>
        <rFont val="INFOTEXT"/>
        <family val="1"/>
      </rPr>
      <t xml:space="preserve"> ORIGINALES</t>
    </r>
    <r>
      <rPr>
        <sz val="11"/>
        <color theme="1"/>
        <rFont val="INFOTEXT"/>
        <family val="1"/>
      </rPr>
      <t xml:space="preserve"> y cumplen con las especificaciones solicitadas.  En caso contrario serán rechazados y como oferente podríamos ser excluido de los procesos del Estado según la Ley No. 340-06.</t>
    </r>
  </si>
  <si>
    <t xml:space="preserve">PRECIO UNITARIO
</t>
  </si>
  <si>
    <t>“Adquisición de boletos aéreos, Santo Domingo-Bilbao, España, para participantes en taller Sistema Vasco de Formación Profesional”</t>
  </si>
  <si>
    <r>
      <t xml:space="preserve">Impuestos Aéreoportuario
</t>
    </r>
    <r>
      <rPr>
        <sz val="12"/>
        <color theme="1"/>
        <rFont val="INFOTEXT"/>
        <family val="1"/>
      </rPr>
      <t xml:space="preserve">•Clase economica </t>
    </r>
  </si>
  <si>
    <t>Boleto Aéreo                                                      Clase Económica                                  Ida y vuelta                                                    Desde el 26 de marzo al 2 de abril, 2022                                                                 Santo Domingo-Bilbao, España-Santo Domingo</t>
  </si>
  <si>
    <t xml:space="preserve">	INFOTEP-DA-DA-2022-0013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</si>
</sst>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RD$&quot;* #,##0.00_);_(&quot;RD$&quot;* \(#,##0.00\);_(&quot;RD$&quot;* &quot;-&quot;??_);_(@_)"/>
    <numFmt numFmtId="165" formatCode="_-* #,##0.00_-;\-* #,##0.00_-;_-* &quot;-&quot;??_-;_-@_-"/>
    <numFmt numFmtId="166" formatCode="_-* #,##0_-;\-* #,##0_-;_-* &quot;-&quot;??_-;_-@_-"/>
    <numFmt numFmtId="167" formatCode="dd/mm/yyyy;@"/>
    <numFmt numFmtId="168" formatCode="_([$RD$-1C0A]* #,##0.00_);_([$RD$-1C0A]* \(#,##0.00\);_([$RD$-1C0A]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INFOTEXT"/>
      <family val="1"/>
    </font>
    <font>
      <sz val="11"/>
      <color theme="1"/>
      <name val="INFOTEXT"/>
      <family val="1"/>
    </font>
    <font>
      <b/>
      <sz val="10"/>
      <color theme="1"/>
      <name val="INFOTEXT"/>
      <family val="1"/>
    </font>
    <font>
      <b/>
      <sz val="11"/>
      <color theme="1"/>
      <name val="INFOTEXT"/>
      <family val="1"/>
    </font>
    <font>
      <b/>
      <sz val="11"/>
      <color indexed="8"/>
      <name val="INFOTEXT"/>
      <family val="1"/>
    </font>
    <font>
      <sz val="10"/>
      <color theme="1"/>
      <name val="INFOTEXT"/>
      <family val="1"/>
    </font>
    <font>
      <sz val="12"/>
      <color theme="1"/>
      <name val="INFOTEXT"/>
      <family val="1"/>
    </font>
    <font>
      <sz val="12"/>
      <color rgb="FF000000"/>
      <name val="INFOTEXT"/>
      <family val="1"/>
    </font>
    <font>
      <sz val="12"/>
      <color rgb="FFFF0000"/>
      <name val="INFOTEXT"/>
      <family val="1"/>
    </font>
    <font>
      <b/>
      <sz val="12"/>
      <color theme="1"/>
      <name val="INFOTEXT"/>
      <family val="1"/>
    </font>
    <font>
      <b/>
      <sz val="12"/>
      <name val="INFOTEXT"/>
      <family val="1"/>
    </font>
    <font>
      <sz val="12"/>
      <name val="INFOTEXT"/>
      <family val="1"/>
    </font>
    <font>
      <b/>
      <sz val="14"/>
      <color theme="1"/>
      <name val="INFOTEXT"/>
      <family val="1"/>
    </font>
    <font>
      <sz val="14"/>
      <color theme="1"/>
      <name val="INFOTEXT"/>
      <family val="1"/>
    </font>
    <font>
      <b/>
      <sz val="18"/>
      <color theme="1"/>
      <name val="INFOTEXT"/>
      <family val="1"/>
    </font>
    <font>
      <b/>
      <sz val="18"/>
      <color theme="8" tint="-0.499984740745262"/>
      <name val="INFOTEXT"/>
      <family val="1"/>
    </font>
    <font>
      <sz val="16"/>
      <color theme="1"/>
      <name val="INFOTEXT"/>
      <family val="1"/>
    </font>
  </fonts>
  <fills count="6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vertical="center" wrapText="1"/>
    </xf>
    <xf numFmtId="165" fontId="3" fillId="0" borderId="0" xfId="1" applyFont="1" applyAlignment="1">
      <alignment vertical="center" wrapText="1"/>
    </xf>
    <xf numFmtId="165" fontId="3" fillId="0" borderId="0" xfId="1" applyFont="1" applyFill="1" applyAlignment="1">
      <alignment vertical="center" wrapText="1"/>
    </xf>
    <xf numFmtId="166" fontId="3" fillId="0" borderId="0" xfId="1" applyNumberFormat="1" applyFont="1" applyAlignment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165" fontId="3" fillId="0" borderId="0" xfId="1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166" fontId="3" fillId="0" borderId="0" xfId="1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right" vertical="center" wrapText="1"/>
    </xf>
    <xf numFmtId="165" fontId="3" fillId="3" borderId="0" xfId="1" applyFont="1" applyFill="1" applyAlignment="1" applyProtection="1">
      <alignment vertical="center" wrapText="1"/>
      <protection locked="0"/>
    </xf>
    <xf numFmtId="0" fontId="3" fillId="3" borderId="2" xfId="1" applyNumberFormat="1" applyFont="1" applyFill="1" applyBorder="1" applyAlignment="1" applyProtection="1">
      <alignment horizontal="left" vertical="center" wrapText="1"/>
      <protection locked="0"/>
    </xf>
    <xf numFmtId="0" fontId="3" fillId="3" borderId="0" xfId="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Protection="1">
      <protection locked="0"/>
    </xf>
    <xf numFmtId="0" fontId="0" fillId="0" borderId="0" xfId="0" applyBorder="1" applyProtection="1"/>
    <xf numFmtId="0" fontId="3" fillId="0" borderId="0" xfId="0" applyFont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165" fontId="13" fillId="0" borderId="1" xfId="1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center"/>
    </xf>
    <xf numFmtId="165" fontId="13" fillId="0" borderId="8" xfId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vertical="center"/>
    </xf>
    <xf numFmtId="0" fontId="11" fillId="0" borderId="0" xfId="0" applyFont="1" applyFill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166" fontId="5" fillId="2" borderId="6" xfId="1" applyNumberFormat="1" applyFont="1" applyFill="1" applyBorder="1" applyAlignment="1" applyProtection="1">
      <alignment horizontal="center" vertical="center" wrapText="1"/>
    </xf>
    <xf numFmtId="165" fontId="5" fillId="2" borderId="6" xfId="1" applyFont="1" applyFill="1" applyBorder="1" applyAlignment="1" applyProtection="1">
      <alignment horizontal="center" vertical="center" wrapText="1"/>
    </xf>
    <xf numFmtId="165" fontId="5" fillId="2" borderId="7" xfId="1" applyFont="1" applyFill="1" applyBorder="1" applyAlignment="1" applyProtection="1">
      <alignment horizontal="center" vertical="center" wrapText="1"/>
    </xf>
    <xf numFmtId="165" fontId="15" fillId="0" borderId="0" xfId="1" applyFont="1" applyFill="1" applyAlignment="1" applyProtection="1">
      <alignment horizontal="right" vertical="center" wrapText="1"/>
    </xf>
    <xf numFmtId="165" fontId="15" fillId="0" borderId="0" xfId="1" applyFont="1" applyAlignment="1" applyProtection="1">
      <alignment horizontal="right" vertical="center" wrapText="1"/>
    </xf>
    <xf numFmtId="0" fontId="3" fillId="0" borderId="0" xfId="0" applyFont="1" applyAlignment="1" applyProtection="1">
      <alignment horizontal="left" vertical="center" wrapText="1"/>
    </xf>
    <xf numFmtId="0" fontId="11" fillId="5" borderId="3" xfId="0" applyFont="1" applyFill="1" applyBorder="1" applyAlignment="1" applyProtection="1">
      <alignment horizontal="right" vertical="center" wrapText="1"/>
    </xf>
    <xf numFmtId="0" fontId="11" fillId="5" borderId="10" xfId="0" applyFont="1" applyFill="1" applyBorder="1" applyAlignment="1" applyProtection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7" fontId="10" fillId="0" borderId="0" xfId="0" applyNumberFormat="1" applyFont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 applyProtection="1">
      <alignment vertical="center" textRotation="90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right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165" fontId="7" fillId="0" borderId="0" xfId="1" applyFont="1" applyFill="1" applyAlignment="1" applyProtection="1">
      <alignment horizontal="center" vertical="center" wrapText="1"/>
    </xf>
    <xf numFmtId="0" fontId="17" fillId="0" borderId="0" xfId="0" applyFont="1" applyFill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168" fontId="11" fillId="5" borderId="4" xfId="2" applyNumberFormat="1" applyFont="1" applyFill="1" applyBorder="1" applyAlignment="1" applyProtection="1">
      <alignment horizontal="center" vertical="center" wrapText="1"/>
      <protection locked="0"/>
    </xf>
    <xf numFmtId="168" fontId="11" fillId="5" borderId="5" xfId="2" applyNumberFormat="1" applyFont="1" applyFill="1" applyBorder="1" applyAlignment="1" applyProtection="1">
      <alignment horizontal="center" vertical="center" wrapText="1"/>
      <protection locked="0"/>
    </xf>
    <xf numFmtId="168" fontId="11" fillId="5" borderId="9" xfId="2" applyNumberFormat="1" applyFont="1" applyFill="1" applyBorder="1" applyAlignment="1" applyProtection="1">
      <alignment horizontal="center" vertical="center" wrapText="1"/>
      <protection locked="0"/>
    </xf>
    <xf numFmtId="168" fontId="11" fillId="5" borderId="10" xfId="2" applyNumberFormat="1" applyFont="1" applyFill="1" applyBorder="1" applyAlignment="1" applyProtection="1">
      <alignment horizontal="center" vertical="center" wrapText="1"/>
      <protection locked="0"/>
    </xf>
    <xf numFmtId="168" fontId="11" fillId="5" borderId="1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6" fillId="0" borderId="16" xfId="0" applyFont="1" applyFill="1" applyBorder="1" applyAlignment="1" applyProtection="1">
      <alignment horizontal="center" vertical="center" textRotation="90" wrapText="1"/>
    </xf>
    <xf numFmtId="0" fontId="16" fillId="0" borderId="17" xfId="0" applyFont="1" applyFill="1" applyBorder="1" applyAlignment="1" applyProtection="1">
      <alignment horizontal="center" vertical="center" textRotation="90" wrapText="1"/>
    </xf>
    <xf numFmtId="0" fontId="16" fillId="0" borderId="18" xfId="0" applyFont="1" applyFill="1" applyBorder="1" applyAlignment="1" applyProtection="1">
      <alignment horizontal="center" vertical="center" textRotation="90"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wrapText="1"/>
      <protection locked="0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114300</xdr:rowOff>
    </xdr:to>
    <xdr:sp macro="" textlink="">
      <xdr:nvSpPr>
        <xdr:cNvPr id="2" name="Text Box 2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096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DO" sz="1100" b="1" i="0" u="none" strike="noStrike" baseline="0">
              <a:solidFill>
                <a:srgbClr val="C00000"/>
              </a:solidFill>
              <a:latin typeface="Arial"/>
              <a:cs typeface="Arial"/>
            </a:rPr>
            <a:t>SNCC.F.033</a:t>
          </a:r>
        </a:p>
      </xdr:txBody>
    </xdr:sp>
    <xdr:clientData/>
  </xdr:twoCellAnchor>
  <xdr:twoCellAnchor>
    <xdr:from>
      <xdr:col>3</xdr:col>
      <xdr:colOff>428492</xdr:colOff>
      <xdr:row>0</xdr:row>
      <xdr:rowOff>0</xdr:rowOff>
    </xdr:from>
    <xdr:to>
      <xdr:col>4</xdr:col>
      <xdr:colOff>476250</xdr:colOff>
      <xdr:row>3</xdr:row>
      <xdr:rowOff>11206</xdr:rowOff>
    </xdr:to>
    <xdr:pic>
      <xdr:nvPicPr>
        <xdr:cNvPr id="3" name="Imagen 19" descr="ESCUDO NACIONA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5063" y="0"/>
          <a:ext cx="864187" cy="5827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136072</xdr:colOff>
      <xdr:row>1</xdr:row>
      <xdr:rowOff>48596</xdr:rowOff>
    </xdr:from>
    <xdr:to>
      <xdr:col>1</xdr:col>
      <xdr:colOff>397094</xdr:colOff>
      <xdr:row>4</xdr:row>
      <xdr:rowOff>59677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072" y="239096"/>
          <a:ext cx="870622" cy="658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ojica\Downloads\REFERENCIA%20ECONOMICA%20BOLETOS%20AERE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ERTA ECONOMICA  (2)"/>
    </sheetNames>
    <sheetDataSet>
      <sheetData sheetId="0" refreshError="1">
        <row r="10">
          <cell r="A10" t="str">
            <v>Boletos Aéreos</v>
          </cell>
          <cell r="B10">
            <v>1</v>
          </cell>
          <cell r="D10" t="str">
            <v>Unidad</v>
          </cell>
        </row>
        <row r="11">
          <cell r="B11">
            <v>2</v>
          </cell>
          <cell r="D11" t="str">
            <v>Unidad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view="pageBreakPreview" zoomScale="70" zoomScaleSheetLayoutView="70" workbookViewId="0">
      <selection activeCell="D9" sqref="D9:I9"/>
    </sheetView>
  </sheetViews>
  <sheetFormatPr baseColWidth="10" defaultRowHeight="15" x14ac:dyDescent="0.25"/>
  <cols>
    <col min="1" max="1" width="9.140625" style="1" customWidth="1"/>
    <col min="2" max="2" width="10" style="1" customWidth="1"/>
    <col min="3" max="3" width="42.85546875" style="1" customWidth="1"/>
    <col min="4" max="4" width="12.140625" style="4" customWidth="1"/>
    <col min="5" max="5" width="16.5703125" style="1" customWidth="1"/>
    <col min="6" max="6" width="18.5703125" style="2" customWidth="1"/>
    <col min="7" max="7" width="11.85546875" style="2" customWidth="1"/>
    <col min="8" max="8" width="13" style="2" customWidth="1"/>
    <col min="9" max="9" width="14.85546875" style="2" customWidth="1"/>
    <col min="10" max="16384" width="11.42578125" style="1"/>
  </cols>
  <sheetData>
    <row r="1" spans="1:10" x14ac:dyDescent="0.25">
      <c r="A1" s="5"/>
      <c r="B1" s="6"/>
      <c r="C1" s="6"/>
      <c r="D1" s="6"/>
      <c r="E1" s="6"/>
      <c r="F1" s="7"/>
      <c r="G1" s="7"/>
      <c r="H1" s="7"/>
      <c r="I1" s="7"/>
    </row>
    <row r="2" spans="1:10" x14ac:dyDescent="0.25">
      <c r="A2" s="5"/>
      <c r="B2" s="6"/>
      <c r="C2" s="6"/>
      <c r="D2" s="6"/>
      <c r="E2" s="6"/>
      <c r="F2" s="7"/>
      <c r="G2" s="7"/>
      <c r="H2" s="7"/>
      <c r="I2" s="7"/>
    </row>
    <row r="3" spans="1:10" ht="15" customHeight="1" x14ac:dyDescent="0.25">
      <c r="A3" s="8"/>
      <c r="B3" s="6"/>
      <c r="C3" s="6"/>
      <c r="D3" s="6"/>
      <c r="E3" s="6"/>
      <c r="F3" s="7"/>
      <c r="G3" s="7"/>
      <c r="H3" s="42"/>
      <c r="I3" s="42"/>
    </row>
    <row r="4" spans="1:10" ht="21" customHeight="1" x14ac:dyDescent="0.25">
      <c r="A4" s="43" t="s">
        <v>20</v>
      </c>
      <c r="B4" s="43"/>
      <c r="C4" s="43"/>
      <c r="D4" s="43"/>
      <c r="E4" s="43"/>
      <c r="F4" s="43"/>
      <c r="G4" s="43"/>
      <c r="H4" s="43"/>
      <c r="I4" s="43"/>
    </row>
    <row r="5" spans="1:10" x14ac:dyDescent="0.25">
      <c r="A5" s="6"/>
      <c r="B5" s="6"/>
      <c r="C5" s="6"/>
      <c r="D5" s="6"/>
      <c r="E5" s="6"/>
      <c r="F5" s="7"/>
      <c r="G5" s="7"/>
      <c r="H5" s="7"/>
      <c r="I5" s="7"/>
    </row>
    <row r="6" spans="1:10" ht="20.25" customHeight="1" x14ac:dyDescent="0.25">
      <c r="A6" s="6"/>
      <c r="B6" s="6"/>
      <c r="C6" s="44" t="s">
        <v>21</v>
      </c>
      <c r="D6" s="44"/>
      <c r="E6" s="44"/>
      <c r="F6" s="44"/>
      <c r="G6" s="44"/>
      <c r="H6" s="28" t="s">
        <v>13</v>
      </c>
      <c r="I6" s="11"/>
      <c r="J6" s="3"/>
    </row>
    <row r="7" spans="1:10" ht="12" customHeight="1" x14ac:dyDescent="0.25">
      <c r="A7" s="6"/>
      <c r="B7" s="6"/>
      <c r="C7" s="6"/>
      <c r="D7" s="6"/>
      <c r="E7" s="6"/>
      <c r="F7" s="7"/>
      <c r="G7" s="7"/>
      <c r="H7" s="7"/>
      <c r="I7" s="7"/>
      <c r="J7" s="2"/>
    </row>
    <row r="8" spans="1:10" ht="31.5" customHeight="1" x14ac:dyDescent="0.25">
      <c r="A8" s="45" t="s">
        <v>0</v>
      </c>
      <c r="B8" s="45"/>
      <c r="C8" s="46"/>
      <c r="D8" s="46"/>
      <c r="E8" s="46"/>
      <c r="F8" s="46"/>
      <c r="G8" s="46"/>
      <c r="H8" s="29" t="s">
        <v>1</v>
      </c>
      <c r="I8" s="12"/>
      <c r="J8" s="2"/>
    </row>
    <row r="9" spans="1:10" ht="87" customHeight="1" thickBot="1" x14ac:dyDescent="0.3">
      <c r="A9" s="40" t="s">
        <v>2</v>
      </c>
      <c r="B9" s="40"/>
      <c r="C9" s="23" t="s">
        <v>29</v>
      </c>
      <c r="D9" s="41" t="s">
        <v>26</v>
      </c>
      <c r="E9" s="41"/>
      <c r="F9" s="41"/>
      <c r="G9" s="41"/>
      <c r="H9" s="41"/>
      <c r="I9" s="41"/>
    </row>
    <row r="10" spans="1:10" ht="45.75" thickBot="1" x14ac:dyDescent="0.3">
      <c r="A10" s="39" t="s">
        <v>3</v>
      </c>
      <c r="B10" s="24" t="s">
        <v>4</v>
      </c>
      <c r="C10" s="24" t="s">
        <v>16</v>
      </c>
      <c r="D10" s="24" t="s">
        <v>15</v>
      </c>
      <c r="E10" s="25" t="s">
        <v>5</v>
      </c>
      <c r="F10" s="26" t="s">
        <v>25</v>
      </c>
      <c r="G10" s="26" t="s">
        <v>6</v>
      </c>
      <c r="H10" s="26" t="s">
        <v>23</v>
      </c>
      <c r="I10" s="27" t="s">
        <v>7</v>
      </c>
    </row>
    <row r="11" spans="1:10" ht="132.75" customHeight="1" x14ac:dyDescent="0.25">
      <c r="A11" s="54" t="str">
        <f>'[1]OFERTA ECONOMICA  (2)'!A10</f>
        <v>Boletos Aéreos</v>
      </c>
      <c r="B11" s="38">
        <f>'[1]OFERTA ECONOMICA  (2)'!B10</f>
        <v>1</v>
      </c>
      <c r="C11" s="19" t="s">
        <v>28</v>
      </c>
      <c r="D11" s="17" t="str">
        <f>'[1]OFERTA ECONOMICA  (2)'!D10</f>
        <v>Unidad</v>
      </c>
      <c r="E11" s="17">
        <v>10</v>
      </c>
      <c r="F11" s="18"/>
      <c r="G11" s="18">
        <f>F11*0.18</f>
        <v>0</v>
      </c>
      <c r="H11" s="18">
        <f>F11+G11</f>
        <v>0</v>
      </c>
      <c r="I11" s="21">
        <f>H11*E11</f>
        <v>0</v>
      </c>
    </row>
    <row r="12" spans="1:10" ht="48.75" customHeight="1" x14ac:dyDescent="0.25">
      <c r="A12" s="55"/>
      <c r="B12" s="38">
        <f>'[1]OFERTA ECONOMICA  (2)'!B11</f>
        <v>2</v>
      </c>
      <c r="C12" s="19" t="s">
        <v>27</v>
      </c>
      <c r="D12" s="17" t="str">
        <f>'[1]OFERTA ECONOMICA  (2)'!D11</f>
        <v>Unidad</v>
      </c>
      <c r="E12" s="17">
        <v>10</v>
      </c>
      <c r="F12" s="18"/>
      <c r="G12" s="18">
        <f>F12*0.18</f>
        <v>0</v>
      </c>
      <c r="H12" s="18">
        <f>F12</f>
        <v>0</v>
      </c>
      <c r="I12" s="21">
        <f>H12*E12</f>
        <v>0</v>
      </c>
    </row>
    <row r="13" spans="1:10" ht="27.75" customHeight="1" thickBot="1" x14ac:dyDescent="0.3">
      <c r="A13" s="55"/>
      <c r="B13" s="31"/>
      <c r="C13" s="31"/>
      <c r="D13" s="31"/>
      <c r="E13" s="31"/>
      <c r="F13" s="47">
        <f>SUM(I11:I12)</f>
        <v>0</v>
      </c>
      <c r="G13" s="48"/>
      <c r="H13" s="48"/>
      <c r="I13" s="49"/>
    </row>
    <row r="14" spans="1:10" ht="31.5" customHeight="1" thickBot="1" x14ac:dyDescent="0.3">
      <c r="A14" s="56"/>
      <c r="B14" s="32"/>
      <c r="C14" s="32"/>
      <c r="D14" s="32"/>
      <c r="E14" s="32"/>
      <c r="F14" s="50">
        <f>F13</f>
        <v>0</v>
      </c>
      <c r="G14" s="50"/>
      <c r="H14" s="50"/>
      <c r="I14" s="51"/>
    </row>
    <row r="15" spans="1:10" ht="28.5" customHeight="1" x14ac:dyDescent="0.25">
      <c r="A15" s="37"/>
      <c r="B15" s="30"/>
      <c r="C15" s="30"/>
      <c r="D15" s="30"/>
      <c r="E15" s="30"/>
      <c r="F15" s="30"/>
      <c r="G15" s="30"/>
      <c r="H15" s="30"/>
      <c r="I15" s="30"/>
    </row>
    <row r="16" spans="1:10" ht="31.5" customHeight="1" x14ac:dyDescent="0.25">
      <c r="A16" s="57"/>
      <c r="B16" s="57"/>
      <c r="C16" s="20" t="s">
        <v>8</v>
      </c>
      <c r="D16" s="9" t="s">
        <v>9</v>
      </c>
      <c r="E16" s="22" t="s">
        <v>10</v>
      </c>
      <c r="F16" s="22"/>
      <c r="G16" s="22"/>
      <c r="H16" s="22"/>
      <c r="I16" s="22"/>
    </row>
    <row r="17" spans="1:9" ht="30.75" customHeight="1" x14ac:dyDescent="0.25">
      <c r="A17" s="52" t="s">
        <v>18</v>
      </c>
      <c r="B17" s="52"/>
      <c r="C17" s="52"/>
      <c r="D17" s="10" t="s">
        <v>11</v>
      </c>
      <c r="E17" s="13"/>
      <c r="F17" s="6"/>
      <c r="G17" s="6"/>
      <c r="H17" s="6"/>
      <c r="I17" s="6"/>
    </row>
    <row r="18" spans="1:9" ht="35.25" customHeight="1" x14ac:dyDescent="0.25">
      <c r="A18" s="52" t="s">
        <v>19</v>
      </c>
      <c r="B18" s="52"/>
      <c r="C18" s="52"/>
      <c r="D18" s="52"/>
      <c r="E18" s="52"/>
      <c r="F18" s="15"/>
      <c r="G18" s="15"/>
      <c r="H18" s="15"/>
      <c r="I18" s="15"/>
    </row>
    <row r="19" spans="1:9" ht="41.25" customHeight="1" x14ac:dyDescent="0.25">
      <c r="A19" s="52" t="s">
        <v>24</v>
      </c>
      <c r="B19" s="52"/>
      <c r="C19" s="52"/>
      <c r="D19" s="52"/>
      <c r="E19" s="52"/>
      <c r="F19" s="15"/>
      <c r="G19" s="15"/>
      <c r="H19" s="15"/>
      <c r="I19" s="15"/>
    </row>
    <row r="20" spans="1:9" ht="28.5" customHeight="1" x14ac:dyDescent="0.25">
      <c r="A20" s="52" t="s">
        <v>17</v>
      </c>
      <c r="B20" s="52"/>
      <c r="C20" s="52"/>
      <c r="D20" s="52"/>
      <c r="E20" s="52"/>
      <c r="F20" s="16"/>
      <c r="G20" s="15"/>
      <c r="H20" s="15"/>
      <c r="I20" s="15"/>
    </row>
    <row r="21" spans="1:9" ht="18.75" customHeight="1" x14ac:dyDescent="0.25">
      <c r="A21" s="52" t="s">
        <v>22</v>
      </c>
      <c r="B21" s="52"/>
      <c r="C21" s="52"/>
      <c r="D21" s="52"/>
      <c r="E21" s="52"/>
      <c r="F21" s="14"/>
      <c r="G21" s="14"/>
      <c r="H21" s="14"/>
      <c r="I21" s="14"/>
    </row>
    <row r="22" spans="1:9" x14ac:dyDescent="0.25">
      <c r="A22" s="14"/>
    </row>
    <row r="23" spans="1:9" ht="99" customHeight="1" x14ac:dyDescent="0.3">
      <c r="A23" s="58" t="s">
        <v>12</v>
      </c>
      <c r="B23" s="58"/>
      <c r="C23" s="58"/>
      <c r="D23" s="58"/>
      <c r="E23" s="58"/>
      <c r="F23" s="58"/>
    </row>
    <row r="24" spans="1:9" ht="16.5" x14ac:dyDescent="0.25">
      <c r="A24" s="36" t="s">
        <v>14</v>
      </c>
    </row>
    <row r="25" spans="1:9" x14ac:dyDescent="0.25">
      <c r="A25" s="16"/>
      <c r="B25" s="34"/>
      <c r="C25" s="34"/>
    </row>
    <row r="26" spans="1:9" x14ac:dyDescent="0.25">
      <c r="A26" s="33"/>
      <c r="B26" s="35"/>
      <c r="C26" s="35"/>
      <c r="D26" s="34"/>
      <c r="E26" s="53"/>
      <c r="F26" s="53"/>
    </row>
    <row r="27" spans="1:9" x14ac:dyDescent="0.25">
      <c r="D27" s="35"/>
      <c r="E27" s="35"/>
      <c r="F27" s="35"/>
    </row>
    <row r="28" spans="1:9" customFormat="1" x14ac:dyDescent="0.25">
      <c r="A28" s="1"/>
      <c r="B28" s="1"/>
      <c r="C28" s="1"/>
      <c r="D28" s="4"/>
      <c r="E28" s="1"/>
      <c r="F28" s="2"/>
      <c r="G28" s="2"/>
      <c r="H28" s="2"/>
      <c r="I28" s="2"/>
    </row>
    <row r="29" spans="1:9" ht="16.5" customHeight="1" x14ac:dyDescent="0.25"/>
    <row r="34" spans="1:1" x14ac:dyDescent="0.25">
      <c r="A34" s="35"/>
    </row>
  </sheetData>
  <mergeCells count="18">
    <mergeCell ref="F13:I13"/>
    <mergeCell ref="F14:I14"/>
    <mergeCell ref="A17:C17"/>
    <mergeCell ref="A20:E20"/>
    <mergeCell ref="E26:F26"/>
    <mergeCell ref="A11:A14"/>
    <mergeCell ref="A16:B16"/>
    <mergeCell ref="A18:E18"/>
    <mergeCell ref="A19:E19"/>
    <mergeCell ref="A21:E21"/>
    <mergeCell ref="A23:F23"/>
    <mergeCell ref="A9:B9"/>
    <mergeCell ref="D9:I9"/>
    <mergeCell ref="H3:I3"/>
    <mergeCell ref="A4:I4"/>
    <mergeCell ref="C6:G6"/>
    <mergeCell ref="A8:B8"/>
    <mergeCell ref="C8:G8"/>
  </mergeCells>
  <printOptions horizontalCentered="1" verticalCentered="1"/>
  <pageMargins left="0" right="0" top="0" bottom="0" header="0" footer="0"/>
  <pageSetup scale="61" fitToWidth="6" orientation="portrait" r:id="rId1"/>
  <headerFooter>
    <oddFooter>&amp;R&amp;P de &amp;N</oddFooter>
  </headerFooter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 ECONOMICA  (2)</vt:lpstr>
      <vt:lpstr>'OFERTA ECONOMICA 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Guzmán</dc:creator>
  <cp:lastModifiedBy>Rosa Lidy Beato Melenciano</cp:lastModifiedBy>
  <cp:lastPrinted>2019-05-15T17:21:19Z</cp:lastPrinted>
  <dcterms:created xsi:type="dcterms:W3CDTF">2014-12-15T03:22:48Z</dcterms:created>
  <dcterms:modified xsi:type="dcterms:W3CDTF">2022-03-09T17:07:41Z</dcterms:modified>
</cp:coreProperties>
</file>