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8_{1CD15278-AB9A-4C9B-B04B-9DA2E7974D0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OFERTA ECONOMICA " sheetId="11" r:id="rId1"/>
  </sheets>
  <definedNames>
    <definedName name="_xlnm.Print_Area" localSheetId="0">'OFERTA ECONOMICA '!$A$1:$I$32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1" l="1"/>
  <c r="F16" i="11"/>
  <c r="F14" i="11"/>
  <c r="I15" i="11"/>
  <c r="H15" i="11"/>
  <c r="G15" i="11"/>
  <c r="H28" i="11" l="1"/>
  <c r="G13" i="11" l="1"/>
  <c r="H13" i="11" s="1"/>
  <c r="I13" i="11" s="1"/>
  <c r="H19" i="11" s="1"/>
</calcChain>
</file>

<file path=xl/sharedStrings.xml><?xml version="1.0" encoding="utf-8"?>
<sst xmlns="http://schemas.openxmlformats.org/spreadsheetml/2006/main" count="40" uniqueCount="39">
  <si>
    <t>NOMBRE DEL OFERENTE:</t>
  </si>
  <si>
    <t>RNC:</t>
  </si>
  <si>
    <t>Referencia:</t>
  </si>
  <si>
    <t>LOTE</t>
  </si>
  <si>
    <t>ITEM</t>
  </si>
  <si>
    <t>SUB-TOTAL
(RD$)</t>
  </si>
  <si>
    <t>en calidad de</t>
  </si>
  <si>
    <t>Representante</t>
  </si>
  <si>
    <t>Firma ___________________________________</t>
  </si>
  <si>
    <t>Fecha:</t>
  </si>
  <si>
    <t>Unidad
de Medida</t>
  </si>
  <si>
    <t>DESCRIPCION /ESPECIFICACIONES TECNICAS</t>
  </si>
  <si>
    <t>Unidad</t>
  </si>
  <si>
    <t>Instituto Nacional de Formación Técnico Profesional</t>
  </si>
  <si>
    <t>OFERTA ECONÓMICA</t>
  </si>
  <si>
    <t>P/U FINAL
(RD$)</t>
  </si>
  <si>
    <t>Total de la Oferta:</t>
  </si>
  <si>
    <t>ITBIS 18%
(RD$)</t>
  </si>
  <si>
    <t>PRECIO UNITARIO</t>
  </si>
  <si>
    <t>VALOR  TOTAL DE LA OFERTA RD$:</t>
  </si>
  <si>
    <t>Valor total de la oferta en letras:</t>
  </si>
  <si>
    <t>… …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</si>
  <si>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</si>
  <si>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No. 340-06.</t>
  </si>
  <si>
    <t>• Aceptamos la disponibilidad de crédito a 30 días.</t>
  </si>
  <si>
    <t>• Nos comprometemos a entregar todos los bienes en el tiempo solicitado.</t>
  </si>
  <si>
    <t xml:space="preserve"> debidamente autorizado para actuar en nombre y</t>
  </si>
  <si>
    <t xml:space="preserve">representación de </t>
  </si>
  <si>
    <t>/ RNC:</t>
  </si>
  <si>
    <t>fecha</t>
  </si>
  <si>
    <t>CANTIDAD</t>
  </si>
  <si>
    <t>Lote II
GRC</t>
  </si>
  <si>
    <t>Lote I
ONA</t>
  </si>
  <si>
    <r>
      <t>Impermeabilizante de techos del Edificio de la Oficina Nacional del INFOTEP.</t>
    </r>
    <r>
      <rPr>
        <b/>
        <i/>
        <sz val="10"/>
        <color theme="1"/>
        <rFont val="INFOTEXT"/>
        <family val="1"/>
      </rPr>
      <t xml:space="preserve"> </t>
    </r>
  </si>
  <si>
    <t>Impermeabilizante de techos del Administrativo de la Gerencia Regional Central.</t>
  </si>
  <si>
    <t>LOTE I:</t>
  </si>
  <si>
    <t>Lote I:</t>
  </si>
  <si>
    <t>INFOTEP-DAF-CM-2021-0012</t>
  </si>
  <si>
    <t xml:space="preserve">“Contratación de Empresa para Servicio de Impermeabilización del Edificio Administrativo de la Gerencia Regional Central y de la Oficina Nacional del INFOTEP”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</si>
</sst>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_-;\-* #,##0_-;_-* &quot;-&quot;??_-;_-@_-"/>
    <numFmt numFmtId="167" formatCode="dd/mm/yyyy;@"/>
    <numFmt numFmtId="168" formatCode="_([$RD$-1C0A]* #,##0.00_);_([$RD$-1C0A]* \(#,##0.00\);_([$RD$-1C0A]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b/>
      <sz val="9"/>
      <color theme="1"/>
      <name val="INFOTEXT"/>
      <family val="1"/>
    </font>
    <font>
      <sz val="11"/>
      <color rgb="FFFF0000"/>
      <name val="INFOTEXT"/>
      <family val="1"/>
    </font>
    <font>
      <b/>
      <sz val="11"/>
      <color indexed="8"/>
      <name val="INFOTEXT"/>
      <family val="1"/>
    </font>
    <font>
      <sz val="10"/>
      <color theme="1"/>
      <name val="INFOTEXT"/>
      <family val="1"/>
    </font>
    <font>
      <sz val="12"/>
      <color theme="1"/>
      <name val="INFOTEXT"/>
      <family val="1"/>
    </font>
    <font>
      <b/>
      <sz val="16"/>
      <color theme="8" tint="-0.499984740745262"/>
      <name val="INFOTEXT"/>
      <family val="1"/>
    </font>
    <font>
      <sz val="12"/>
      <color rgb="FF000000"/>
      <name val="INFOTEXT"/>
      <family val="1"/>
    </font>
    <font>
      <sz val="12"/>
      <color rgb="FFFF0000"/>
      <name val="INFOTEXT"/>
      <family val="1"/>
    </font>
    <font>
      <b/>
      <sz val="12"/>
      <color theme="1"/>
      <name val="INFOTEXT"/>
      <family val="1"/>
    </font>
    <font>
      <b/>
      <sz val="11"/>
      <color rgb="FF000000"/>
      <name val="INFOTEXT"/>
      <family val="1"/>
    </font>
    <font>
      <sz val="12"/>
      <name val="INFOTEXT"/>
      <family val="1"/>
    </font>
    <font>
      <b/>
      <sz val="14"/>
      <color theme="1"/>
      <name val="INFOTEXT"/>
      <family val="1"/>
    </font>
    <font>
      <sz val="14"/>
      <color theme="1"/>
      <name val="INFOTEXT"/>
      <family val="1"/>
    </font>
    <font>
      <b/>
      <sz val="14"/>
      <name val="INFOTEXT"/>
      <family val="1"/>
    </font>
    <font>
      <sz val="11"/>
      <color rgb="FF000000"/>
      <name val="INFOTEXT"/>
      <family val="1"/>
    </font>
    <font>
      <b/>
      <sz val="10"/>
      <color rgb="FF000000"/>
      <name val="INFOTEXT"/>
      <family val="1"/>
    </font>
    <font>
      <b/>
      <i/>
      <sz val="10"/>
      <color theme="1"/>
      <name val="INFOTEXT"/>
      <family val="1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 wrapText="1"/>
    </xf>
    <xf numFmtId="164" fontId="3" fillId="0" borderId="0" xfId="1" applyFont="1" applyAlignment="1">
      <alignment vertical="center" wrapText="1"/>
    </xf>
    <xf numFmtId="164" fontId="3" fillId="0" borderId="0" xfId="1" applyFont="1" applyFill="1" applyAlignment="1">
      <alignment vertical="center" wrapText="1"/>
    </xf>
    <xf numFmtId="166" fontId="3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164" fontId="3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64" fontId="3" fillId="0" borderId="0" xfId="1" applyFont="1" applyFill="1" applyAlignment="1" applyProtection="1">
      <alignment horizontal="right" vertical="center" wrapText="1"/>
    </xf>
    <xf numFmtId="164" fontId="3" fillId="0" borderId="0" xfId="1" applyFont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6" fontId="4" fillId="2" borderId="4" xfId="1" applyNumberFormat="1" applyFont="1" applyFill="1" applyBorder="1" applyAlignment="1" applyProtection="1">
      <alignment horizontal="center" vertical="center" wrapText="1"/>
    </xf>
    <xf numFmtId="164" fontId="4" fillId="2" borderId="4" xfId="1" applyFont="1" applyFill="1" applyBorder="1" applyAlignment="1" applyProtection="1">
      <alignment horizontal="center" vertical="center" wrapText="1"/>
    </xf>
    <xf numFmtId="164" fontId="6" fillId="2" borderId="5" xfId="1" applyFont="1" applyFill="1" applyBorder="1" applyAlignment="1" applyProtection="1">
      <alignment horizontal="center" vertical="center" wrapText="1"/>
    </xf>
    <xf numFmtId="164" fontId="9" fillId="0" borderId="0" xfId="1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Alignment="1">
      <alignment horizontal="justify" vertical="center" wrapText="1"/>
    </xf>
    <xf numFmtId="3" fontId="0" fillId="0" borderId="0" xfId="0" applyNumberFormat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64" fontId="3" fillId="6" borderId="1" xfId="1" applyFont="1" applyFill="1" applyBorder="1" applyAlignment="1" applyProtection="1">
      <alignment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164" fontId="16" fillId="0" borderId="14" xfId="1" applyFont="1" applyFill="1" applyBorder="1" applyAlignment="1" applyProtection="1">
      <alignment horizontal="center" vertical="center" wrapText="1"/>
      <protection locked="0"/>
    </xf>
    <xf numFmtId="43" fontId="14" fillId="3" borderId="15" xfId="0" applyNumberFormat="1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14" fillId="5" borderId="2" xfId="0" applyFont="1" applyFill="1" applyBorder="1" applyAlignment="1" applyProtection="1">
      <alignment horizontal="right" vertical="center" wrapText="1"/>
    </xf>
    <xf numFmtId="0" fontId="14" fillId="5" borderId="3" xfId="0" applyFont="1" applyFill="1" applyBorder="1" applyAlignment="1" applyProtection="1">
      <alignment horizontal="right" vertical="center" wrapText="1"/>
    </xf>
    <xf numFmtId="168" fontId="17" fillId="5" borderId="2" xfId="2" applyNumberFormat="1" applyFont="1" applyFill="1" applyBorder="1" applyAlignment="1" applyProtection="1">
      <alignment horizontal="center" vertical="center" wrapText="1"/>
      <protection locked="0"/>
    </xf>
    <xf numFmtId="168" fontId="17" fillId="5" borderId="3" xfId="2" applyNumberFormat="1" applyFont="1" applyFill="1" applyBorder="1" applyAlignment="1" applyProtection="1">
      <alignment horizontal="center" vertical="center" wrapText="1"/>
      <protection locked="0"/>
    </xf>
    <xf numFmtId="168" fontId="17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164" fontId="17" fillId="6" borderId="11" xfId="3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right" vertical="center" wrapText="1"/>
    </xf>
    <xf numFmtId="0" fontId="17" fillId="5" borderId="3" xfId="0" applyFont="1" applyFill="1" applyBorder="1" applyAlignment="1" applyProtection="1">
      <alignment horizontal="right" vertical="center" wrapText="1"/>
    </xf>
    <xf numFmtId="0" fontId="17" fillId="5" borderId="9" xfId="0" applyFont="1" applyFill="1" applyBorder="1" applyAlignment="1" applyProtection="1">
      <alignment horizontal="right" vertical="center" wrapText="1"/>
    </xf>
    <xf numFmtId="168" fontId="17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7" fillId="5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167" fontId="13" fillId="0" borderId="0" xfId="0" applyNumberFormat="1" applyFont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center" vertical="center" wrapText="1"/>
    </xf>
    <xf numFmtId="164" fontId="9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Millares 2" xfId="3" xr:uid="{772C0077-F6FB-4665-8F70-3C7C56E40236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114300</xdr:rowOff>
    </xdr:to>
    <xdr:sp macro="" textlink="">
      <xdr:nvSpPr>
        <xdr:cNvPr id="2" name="Text Box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552450</xdr:colOff>
      <xdr:row>0</xdr:row>
      <xdr:rowOff>52193</xdr:rowOff>
    </xdr:from>
    <xdr:to>
      <xdr:col>4</xdr:col>
      <xdr:colOff>342900</xdr:colOff>
      <xdr:row>4</xdr:row>
      <xdr:rowOff>0</xdr:rowOff>
    </xdr:to>
    <xdr:pic>
      <xdr:nvPicPr>
        <xdr:cNvPr id="6" name="Imagen 19" descr="ESCUDO NACIONAL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2193"/>
          <a:ext cx="790575" cy="70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1</xdr:row>
      <xdr:rowOff>48596</xdr:rowOff>
    </xdr:from>
    <xdr:to>
      <xdr:col>1</xdr:col>
      <xdr:colOff>44669</xdr:colOff>
      <xdr:row>4</xdr:row>
      <xdr:rowOff>135877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072" y="239096"/>
          <a:ext cx="870622" cy="658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zoomScaleSheetLayoutView="64" workbookViewId="0">
      <selection activeCell="L10" sqref="L10"/>
    </sheetView>
  </sheetViews>
  <sheetFormatPr baseColWidth="10" defaultRowHeight="15"/>
  <cols>
    <col min="1" max="1" width="14.42578125" style="1" customWidth="1"/>
    <col min="2" max="2" width="8.7109375" style="1" customWidth="1"/>
    <col min="3" max="3" width="51.140625" style="1" customWidth="1"/>
    <col min="4" max="4" width="15" style="4" customWidth="1"/>
    <col min="5" max="5" width="15.5703125" style="1" bestFit="1" customWidth="1"/>
    <col min="6" max="6" width="14.140625" style="2" customWidth="1"/>
    <col min="7" max="7" width="13.5703125" style="2" customWidth="1"/>
    <col min="8" max="8" width="15.42578125" style="2" customWidth="1"/>
    <col min="9" max="9" width="23.140625" style="2" customWidth="1"/>
    <col min="10" max="16384" width="11.42578125" style="1"/>
  </cols>
  <sheetData>
    <row r="1" spans="1:10">
      <c r="A1" s="6"/>
      <c r="B1" s="7"/>
      <c r="C1" s="7"/>
      <c r="D1" s="7"/>
      <c r="E1" s="7"/>
      <c r="F1" s="8"/>
      <c r="G1" s="8"/>
      <c r="H1" s="8"/>
      <c r="I1" s="8"/>
    </row>
    <row r="2" spans="1:10">
      <c r="A2" s="6"/>
      <c r="B2" s="7"/>
      <c r="C2" s="7"/>
      <c r="D2" s="7"/>
      <c r="E2" s="7"/>
      <c r="F2" s="8"/>
      <c r="G2" s="8"/>
      <c r="H2" s="8"/>
      <c r="I2" s="8"/>
    </row>
    <row r="3" spans="1:10" ht="15" customHeight="1">
      <c r="A3" s="9"/>
      <c r="B3" s="7"/>
      <c r="C3" s="7"/>
      <c r="D3" s="7"/>
      <c r="E3" s="7"/>
      <c r="F3" s="8"/>
      <c r="G3" s="70"/>
      <c r="H3" s="70"/>
      <c r="I3" s="70"/>
    </row>
    <row r="4" spans="1:10" ht="15" customHeight="1">
      <c r="A4" s="9"/>
      <c r="B4" s="7"/>
      <c r="C4" s="7"/>
      <c r="D4" s="7"/>
      <c r="E4" s="7"/>
      <c r="F4" s="8"/>
      <c r="G4" s="16"/>
      <c r="H4" s="16"/>
      <c r="I4" s="16"/>
    </row>
    <row r="5" spans="1:10" ht="21" customHeight="1">
      <c r="A5" s="71" t="s">
        <v>13</v>
      </c>
      <c r="B5" s="71"/>
      <c r="C5" s="71"/>
      <c r="D5" s="71"/>
      <c r="E5" s="71"/>
      <c r="F5" s="71"/>
      <c r="G5" s="71"/>
      <c r="H5" s="71"/>
      <c r="I5" s="71"/>
    </row>
    <row r="6" spans="1:10">
      <c r="A6" s="7"/>
      <c r="B6" s="7"/>
      <c r="C6" s="7"/>
      <c r="D6" s="7"/>
      <c r="E6" s="7"/>
      <c r="F6" s="8"/>
      <c r="G6" s="8"/>
      <c r="H6" s="8"/>
      <c r="I6" s="8"/>
    </row>
    <row r="7" spans="1:10" ht="16.5" customHeight="1">
      <c r="A7" s="7"/>
      <c r="B7" s="7"/>
      <c r="C7" s="72" t="s">
        <v>14</v>
      </c>
      <c r="D7" s="72"/>
      <c r="E7" s="72"/>
      <c r="F7" s="72"/>
      <c r="G7" s="72"/>
      <c r="H7" s="10" t="s">
        <v>9</v>
      </c>
      <c r="I7" s="37"/>
      <c r="J7" s="3"/>
    </row>
    <row r="8" spans="1:10" ht="31.5" customHeight="1">
      <c r="A8" s="73" t="s">
        <v>0</v>
      </c>
      <c r="B8" s="73"/>
      <c r="C8" s="74"/>
      <c r="D8" s="74"/>
      <c r="E8" s="74"/>
      <c r="F8" s="74"/>
      <c r="G8" s="74"/>
      <c r="H8" s="11" t="s">
        <v>1</v>
      </c>
      <c r="I8" s="22"/>
      <c r="J8" s="2"/>
    </row>
    <row r="9" spans="1:10" s="17" customFormat="1" ht="39.75" customHeight="1">
      <c r="A9" s="68"/>
      <c r="B9" s="68"/>
      <c r="C9" s="21"/>
      <c r="D9" s="69"/>
      <c r="E9" s="69"/>
      <c r="F9" s="69"/>
      <c r="G9" s="69"/>
      <c r="H9" s="69"/>
      <c r="I9" s="69"/>
    </row>
    <row r="10" spans="1:10" s="17" customFormat="1" ht="56.25" customHeight="1">
      <c r="A10" s="68" t="s">
        <v>2</v>
      </c>
      <c r="B10" s="68"/>
      <c r="C10" s="18" t="s">
        <v>37</v>
      </c>
      <c r="D10" s="69" t="s">
        <v>38</v>
      </c>
      <c r="E10" s="69"/>
      <c r="F10" s="69"/>
      <c r="G10" s="69"/>
      <c r="H10" s="69"/>
      <c r="I10" s="69"/>
    </row>
    <row r="11" spans="1:10" s="17" customFormat="1" ht="39.75" customHeight="1" thickBot="1">
      <c r="A11" s="20"/>
      <c r="B11" s="20"/>
      <c r="C11" s="21"/>
      <c r="D11" s="21"/>
      <c r="E11" s="21"/>
      <c r="F11" s="21"/>
      <c r="G11" s="21"/>
      <c r="H11" s="21"/>
      <c r="I11" s="21"/>
    </row>
    <row r="12" spans="1:10" ht="27.75" thickBot="1">
      <c r="A12" s="19" t="s">
        <v>3</v>
      </c>
      <c r="B12" s="12" t="s">
        <v>4</v>
      </c>
      <c r="C12" s="12" t="s">
        <v>11</v>
      </c>
      <c r="D12" s="12" t="s">
        <v>10</v>
      </c>
      <c r="E12" s="13" t="s">
        <v>30</v>
      </c>
      <c r="F12" s="14" t="s">
        <v>18</v>
      </c>
      <c r="G12" s="14" t="s">
        <v>17</v>
      </c>
      <c r="H12" s="14" t="s">
        <v>15</v>
      </c>
      <c r="I12" s="15" t="s">
        <v>5</v>
      </c>
    </row>
    <row r="13" spans="1:10" ht="34.5" thickBot="1">
      <c r="A13" s="43" t="s">
        <v>32</v>
      </c>
      <c r="B13" s="38">
        <v>1</v>
      </c>
      <c r="C13" s="42" t="s">
        <v>33</v>
      </c>
      <c r="D13" s="39" t="s">
        <v>12</v>
      </c>
      <c r="E13" s="39">
        <v>1</v>
      </c>
      <c r="F13" s="40"/>
      <c r="G13" s="40">
        <f t="shared" ref="G13" si="0">F13*0.18</f>
        <v>0</v>
      </c>
      <c r="H13" s="40">
        <f t="shared" ref="H13" si="1">F13+G13</f>
        <v>0</v>
      </c>
      <c r="I13" s="41">
        <f t="shared" ref="I13" si="2">H13*E13</f>
        <v>0</v>
      </c>
    </row>
    <row r="14" spans="1:10" s="17" customFormat="1" ht="19.5" thickBot="1">
      <c r="A14" s="44" t="s">
        <v>35</v>
      </c>
      <c r="B14" s="45"/>
      <c r="C14" s="45"/>
      <c r="D14" s="45"/>
      <c r="E14" s="45"/>
      <c r="F14" s="46">
        <f>SUM(I13)</f>
        <v>0</v>
      </c>
      <c r="G14" s="47"/>
      <c r="H14" s="47"/>
      <c r="I14" s="48"/>
    </row>
    <row r="15" spans="1:10" ht="32.25" thickBot="1">
      <c r="A15" s="43" t="s">
        <v>31</v>
      </c>
      <c r="B15" s="38">
        <v>1</v>
      </c>
      <c r="C15" s="42" t="s">
        <v>34</v>
      </c>
      <c r="D15" s="39" t="s">
        <v>12</v>
      </c>
      <c r="E15" s="39">
        <v>1</v>
      </c>
      <c r="F15" s="40"/>
      <c r="G15" s="40">
        <f t="shared" ref="G15" si="3">F15*0.18</f>
        <v>0</v>
      </c>
      <c r="H15" s="40">
        <f t="shared" ref="H15" si="4">F15+G15</f>
        <v>0</v>
      </c>
      <c r="I15" s="41">
        <f t="shared" ref="I15" si="5">H15*E15</f>
        <v>0</v>
      </c>
    </row>
    <row r="16" spans="1:10" s="17" customFormat="1" ht="19.5" thickBot="1">
      <c r="A16" s="44" t="s">
        <v>36</v>
      </c>
      <c r="B16" s="45"/>
      <c r="C16" s="45"/>
      <c r="D16" s="45"/>
      <c r="E16" s="45"/>
      <c r="F16" s="46">
        <f>SUM(I15)</f>
        <v>0</v>
      </c>
      <c r="G16" s="47"/>
      <c r="H16" s="47"/>
      <c r="I16" s="48"/>
    </row>
    <row r="17" spans="1:11" s="17" customFormat="1" ht="19.5" thickBot="1">
      <c r="A17" s="51" t="s">
        <v>16</v>
      </c>
      <c r="B17" s="52"/>
      <c r="C17" s="52"/>
      <c r="D17" s="52"/>
      <c r="E17" s="52"/>
      <c r="F17" s="52"/>
      <c r="G17" s="53"/>
      <c r="H17" s="54">
        <f>+F16+F14</f>
        <v>0</v>
      </c>
      <c r="I17" s="55"/>
    </row>
    <row r="18" spans="1:11" s="5" customFormat="1" ht="15" customHeight="1">
      <c r="A18" s="56"/>
      <c r="B18" s="56"/>
      <c r="C18" s="56"/>
      <c r="D18" s="56"/>
      <c r="E18" s="56"/>
      <c r="F18" s="56"/>
      <c r="G18" s="56"/>
      <c r="H18" s="56"/>
      <c r="I18" s="56"/>
    </row>
    <row r="19" spans="1:11" s="24" customFormat="1" ht="15" customHeight="1">
      <c r="A19" s="23"/>
      <c r="B19" s="23"/>
      <c r="D19" s="25"/>
      <c r="E19" s="49" t="s">
        <v>19</v>
      </c>
      <c r="F19" s="49"/>
      <c r="G19" s="49"/>
      <c r="H19" s="50">
        <f>+H17</f>
        <v>0</v>
      </c>
      <c r="I19" s="50"/>
    </row>
    <row r="20" spans="1:11" s="24" customFormat="1" ht="15.75">
      <c r="A20" s="57" t="s">
        <v>20</v>
      </c>
      <c r="B20" s="58"/>
      <c r="C20" s="58"/>
      <c r="D20" s="66" t="s">
        <v>21</v>
      </c>
      <c r="E20" s="66"/>
      <c r="F20" s="66"/>
      <c r="G20" s="66"/>
      <c r="H20" s="66"/>
      <c r="I20" s="66"/>
    </row>
    <row r="21" spans="1:11" s="24" customFormat="1" ht="7.5" customHeight="1">
      <c r="D21" s="26"/>
      <c r="E21" s="27"/>
      <c r="F21" s="26"/>
      <c r="G21" s="26"/>
      <c r="H21" s="26"/>
      <c r="I21" s="26"/>
    </row>
    <row r="22" spans="1:11" s="24" customFormat="1">
      <c r="A22" s="67" t="s">
        <v>22</v>
      </c>
      <c r="B22" s="67"/>
      <c r="C22" s="67"/>
      <c r="D22" s="67"/>
      <c r="E22" s="67"/>
      <c r="F22" s="67"/>
      <c r="G22" s="67"/>
      <c r="H22" s="67"/>
      <c r="I22" s="67"/>
    </row>
    <row r="23" spans="1:11" s="24" customFormat="1" ht="31.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</row>
    <row r="24" spans="1:11" s="24" customFormat="1">
      <c r="A24" s="59" t="s">
        <v>24</v>
      </c>
      <c r="B24" s="59"/>
      <c r="C24" s="59"/>
      <c r="D24" s="59"/>
      <c r="E24" s="59"/>
      <c r="F24" s="59"/>
      <c r="G24" s="59"/>
      <c r="H24" s="59"/>
      <c r="I24" s="59"/>
    </row>
    <row r="25" spans="1:11" s="24" customFormat="1">
      <c r="A25" s="59" t="s">
        <v>25</v>
      </c>
      <c r="B25" s="59"/>
      <c r="C25" s="59"/>
      <c r="D25" s="59"/>
      <c r="E25" s="59"/>
      <c r="F25" s="59"/>
      <c r="G25" s="59"/>
      <c r="H25" s="59"/>
      <c r="I25" s="59"/>
    </row>
    <row r="26" spans="1:11" s="24" customFormat="1" ht="8.25" customHeight="1">
      <c r="A26" s="28"/>
      <c r="B26" s="26"/>
      <c r="E26" s="29"/>
    </row>
    <row r="27" spans="1:11" s="24" customFormat="1" ht="16.5" customHeight="1">
      <c r="A27" s="60"/>
      <c r="B27" s="60"/>
      <c r="C27" s="30" t="s">
        <v>6</v>
      </c>
      <c r="D27" s="31" t="s">
        <v>7</v>
      </c>
      <c r="E27" s="61" t="s">
        <v>26</v>
      </c>
      <c r="F27" s="61"/>
      <c r="G27" s="61"/>
      <c r="H27" s="61"/>
      <c r="I27" s="61"/>
      <c r="J27" s="32"/>
      <c r="K27" s="33"/>
    </row>
    <row r="28" spans="1:11" s="24" customFormat="1">
      <c r="A28" s="34" t="s">
        <v>27</v>
      </c>
      <c r="B28" s="26"/>
      <c r="C28" s="60">
        <v>0</v>
      </c>
      <c r="D28" s="60"/>
      <c r="E28" s="60"/>
      <c r="F28" s="60"/>
      <c r="G28" s="35" t="s">
        <v>28</v>
      </c>
      <c r="H28" s="63">
        <f>+I9</f>
        <v>0</v>
      </c>
      <c r="I28" s="63"/>
      <c r="J28" s="26"/>
    </row>
    <row r="29" spans="1:11" s="24" customFormat="1">
      <c r="A29" s="36"/>
      <c r="B29" s="26"/>
      <c r="C29" s="26"/>
      <c r="D29" s="26"/>
      <c r="E29" s="27"/>
      <c r="F29" s="26"/>
      <c r="G29" s="26"/>
      <c r="H29" s="26"/>
      <c r="I29" s="26"/>
      <c r="J29" s="26"/>
    </row>
    <row r="30" spans="1:11" s="24" customFormat="1" ht="21" customHeight="1">
      <c r="A30" s="64" t="s">
        <v>8</v>
      </c>
      <c r="B30" s="64"/>
      <c r="C30" s="64"/>
      <c r="D30" s="64"/>
      <c r="E30" s="64"/>
      <c r="F30" s="64"/>
      <c r="G30" s="64"/>
      <c r="H30" s="64"/>
      <c r="I30" s="64"/>
      <c r="J30" s="26"/>
    </row>
    <row r="31" spans="1:11" s="24" customFormat="1" ht="15.75">
      <c r="A31" s="65" t="s">
        <v>29</v>
      </c>
      <c r="B31" s="65"/>
      <c r="C31" s="65"/>
      <c r="D31" s="65"/>
      <c r="E31" s="65"/>
      <c r="F31" s="65"/>
      <c r="G31" s="65"/>
      <c r="H31" s="65"/>
      <c r="I31" s="65"/>
      <c r="J31" s="26"/>
    </row>
    <row r="32" spans="1:11" s="24" customFormat="1">
      <c r="E32" s="29"/>
    </row>
    <row r="37" spans="1:6">
      <c r="B37" s="62"/>
      <c r="C37" s="62"/>
      <c r="D37" s="62"/>
      <c r="E37" s="59"/>
      <c r="F37" s="59"/>
    </row>
    <row r="38" spans="1:6">
      <c r="A38" s="59"/>
      <c r="B38" s="59"/>
      <c r="C38" s="59"/>
      <c r="D38" s="59"/>
      <c r="E38" s="59"/>
      <c r="F38" s="59"/>
    </row>
  </sheetData>
  <sheetProtection selectLockedCells="1"/>
  <mergeCells count="33">
    <mergeCell ref="A10:B10"/>
    <mergeCell ref="D10:I10"/>
    <mergeCell ref="G3:I3"/>
    <mergeCell ref="A5:I5"/>
    <mergeCell ref="C7:G7"/>
    <mergeCell ref="A8:B8"/>
    <mergeCell ref="C8:G8"/>
    <mergeCell ref="A9:B9"/>
    <mergeCell ref="D9:I9"/>
    <mergeCell ref="A20:C20"/>
    <mergeCell ref="A38:F38"/>
    <mergeCell ref="A25:I25"/>
    <mergeCell ref="A27:B27"/>
    <mergeCell ref="E27:I27"/>
    <mergeCell ref="B37:D37"/>
    <mergeCell ref="E37:F37"/>
    <mergeCell ref="C28:F28"/>
    <mergeCell ref="H28:I28"/>
    <mergeCell ref="A30:I30"/>
    <mergeCell ref="A31:I31"/>
    <mergeCell ref="A23:I23"/>
    <mergeCell ref="A24:I24"/>
    <mergeCell ref="D20:I20"/>
    <mergeCell ref="A22:I22"/>
    <mergeCell ref="A14:E14"/>
    <mergeCell ref="F14:I14"/>
    <mergeCell ref="A16:E16"/>
    <mergeCell ref="F16:I16"/>
    <mergeCell ref="E19:G19"/>
    <mergeCell ref="H19:I19"/>
    <mergeCell ref="A17:G17"/>
    <mergeCell ref="H17:I17"/>
    <mergeCell ref="A18:I18"/>
  </mergeCells>
  <printOptions horizontalCentered="1" verticalCentered="1"/>
  <pageMargins left="0" right="0" top="0" bottom="0" header="0" footer="0"/>
  <pageSetup scale="58" fitToWidth="6" orientation="portrait" r:id="rId1"/>
  <headerFooter>
    <oddFooter>&amp;R&amp;P de &amp;N</oddFooter>
  </headerFooter>
  <colBreaks count="1" manualBreakCount="1">
    <brk id="9" max="1048575" man="1"/>
  </colBreaks>
  <ignoredErrors>
    <ignoredError sqref="G13:H13 H19 G15 H28 F16 F14" unlockedFormula="1"/>
    <ignoredError sqref="H15 I17 H17" formula="1" unlockedFormula="1"/>
    <ignoredError sqref="I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 </vt:lpstr>
      <vt:lpstr>'OFERTA ECONOMICA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Guzmán</dc:creator>
  <cp:lastModifiedBy>Themis Yocasta Perez Moquete</cp:lastModifiedBy>
  <cp:lastPrinted>2020-11-05T17:48:05Z</cp:lastPrinted>
  <dcterms:created xsi:type="dcterms:W3CDTF">2014-12-15T03:22:48Z</dcterms:created>
  <dcterms:modified xsi:type="dcterms:W3CDTF">2021-05-03T15:53:21Z</dcterms:modified>
</cp:coreProperties>
</file>