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CM-0006 febrero 2020 (Rosa F.)\"/>
    </mc:Choice>
  </mc:AlternateContent>
  <bookViews>
    <workbookView xWindow="0" yWindow="0" windowWidth="20490" windowHeight="7155"/>
  </bookViews>
  <sheets>
    <sheet name="Oferta Economica" sheetId="1" r:id="rId1"/>
  </sheets>
  <definedNames>
    <definedName name="_xlnm.Print_Area" localSheetId="0">'Oferta Economica'!$A$1:$J$29</definedName>
  </definedNames>
  <calcPr calcId="152511"/>
</workbook>
</file>

<file path=xl/calcChain.xml><?xml version="1.0" encoding="utf-8"?>
<calcChain xmlns="http://schemas.openxmlformats.org/spreadsheetml/2006/main">
  <c r="H3" i="1" l="1"/>
  <c r="G12" i="1" l="1"/>
  <c r="H12" i="1" s="1"/>
  <c r="I12" i="1" s="1"/>
  <c r="G15" i="1" l="1"/>
  <c r="H15" i="1" s="1"/>
  <c r="I15" i="1" s="1"/>
  <c r="G16" i="1" l="1"/>
  <c r="I17" i="1" s="1"/>
  <c r="E26" i="1"/>
</calcChain>
</file>

<file path=xl/sharedStrings.xml><?xml version="1.0" encoding="utf-8"?>
<sst xmlns="http://schemas.openxmlformats.org/spreadsheetml/2006/main" count="40" uniqueCount="37">
  <si>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</si>
  <si>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</si>
  <si>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</si>
  <si>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</si>
  <si>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</si>
  <si>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</si>
  <si>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</si>
  <si>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</si>
  <si>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CANTIDAD</t>
  </si>
  <si>
    <t>PRECIO UNITARIO
(RD$)</t>
  </si>
  <si>
    <t>ITBIS
(RD$)</t>
  </si>
  <si>
    <t>PRECIO UNITARIO FINAL
(RD$)</t>
  </si>
  <si>
    <t>SUB-TOTAL
(RD$)</t>
  </si>
  <si>
    <t>VALOR  TOTAL DE LA OFERTA RD$:</t>
  </si>
  <si>
    <t>Valor total de la oferta en letras:</t>
  </si>
  <si>
    <t>… …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</si>
  <si>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</si>
  <si>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340-06.</t>
  </si>
  <si>
    <t>• Aceptamos la disponibilidad de crédito a 30 días.</t>
  </si>
  <si>
    <t>• Nos comprometemos a entregar todos los bienes en el tiempo solicitado</t>
  </si>
  <si>
    <t>en calidad de</t>
  </si>
  <si>
    <t xml:space="preserve">Representante debidamente autorizado para actuar en nombre y representación de </t>
  </si>
  <si>
    <t>/ RNC:</t>
  </si>
  <si>
    <t>Firma ___________________________________</t>
  </si>
  <si>
    <t>fecha</t>
  </si>
  <si>
    <t>Unidad</t>
  </si>
  <si>
    <t>TOTAL LOTE I:</t>
  </si>
  <si>
    <t>OFERTA ECONÓMICA</t>
  </si>
  <si>
    <t>MEDIDA</t>
  </si>
  <si>
    <t>INFOTEP-DAF-CM-2020-0006</t>
  </si>
  <si>
    <t xml:space="preserve">  “Servicio de Instalación de Sistema de Gas para Talleres GRE"</t>
  </si>
  <si>
    <t>Materiales e Instalación de Sistema de Gas para Taller de Gastronomía.</t>
  </si>
  <si>
    <t>Materiales e Instalación de Sistema de Gas para Taller de Panadería.</t>
  </si>
  <si>
    <t>Materiales e Instalación de Sistema de Gas para Taller de Repostería.</t>
  </si>
  <si>
    <t>Materiales e Instalación de Sistema de Gas para Talleres de Gastronomía, Panadería y Repostería.</t>
  </si>
  <si>
    <t>I                            Escuela Hotelera de Higuey</t>
  </si>
  <si>
    <t xml:space="preserve">II                        Centro Tecnológico de La Romana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</si>
</sst>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4"/>
      <color theme="4" tint="-0.499984740745262"/>
      <name val="INFOTEXT"/>
      <family val="1"/>
    </font>
    <font>
      <b/>
      <sz val="11"/>
      <color rgb="FFFF0000"/>
      <name val="INFOTEXT"/>
      <family val="1"/>
    </font>
    <font>
      <b/>
      <sz val="12"/>
      <name val="INFOTEXT"/>
      <family val="1"/>
    </font>
    <font>
      <b/>
      <sz val="11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2" fillId="0" borderId="0" xfId="1" applyFont="1" applyAlignment="1">
      <alignment horizontal="right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2" fillId="4" borderId="0" xfId="1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0" xfId="0" applyFont="1" applyFill="1" applyAlignment="1">
      <alignment vertical="center" wrapText="1"/>
    </xf>
    <xf numFmtId="0" fontId="2" fillId="0" borderId="0" xfId="0" applyFont="1" applyProtection="1"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3" fontId="6" fillId="5" borderId="0" xfId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43" fontId="4" fillId="5" borderId="0" xfId="1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 wrapText="1"/>
    </xf>
    <xf numFmtId="43" fontId="4" fillId="4" borderId="6" xfId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 applyProtection="1">
      <alignment horizontal="center" vertical="center" wrapText="1"/>
      <protection locked="0"/>
    </xf>
    <xf numFmtId="43" fontId="6" fillId="0" borderId="5" xfId="1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vertical="center" wrapText="1"/>
    </xf>
    <xf numFmtId="43" fontId="6" fillId="3" borderId="5" xfId="1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164" fontId="4" fillId="5" borderId="5" xfId="1" applyNumberFormat="1" applyFont="1" applyFill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textRotation="90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220382</xdr:colOff>
      <xdr:row>2</xdr:row>
      <xdr:rowOff>151898</xdr:rowOff>
    </xdr:from>
    <xdr:to>
      <xdr:col>1</xdr:col>
      <xdr:colOff>200704</xdr:colOff>
      <xdr:row>5</xdr:row>
      <xdr:rowOff>107156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382" y="537434"/>
          <a:ext cx="887465" cy="533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66675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2409397</xdr:colOff>
      <xdr:row>0</xdr:row>
      <xdr:rowOff>145182</xdr:rowOff>
    </xdr:from>
    <xdr:to>
      <xdr:col>3</xdr:col>
      <xdr:colOff>3129642</xdr:colOff>
      <xdr:row>3</xdr:row>
      <xdr:rowOff>183282</xdr:rowOff>
    </xdr:to>
    <xdr:pic>
      <xdr:nvPicPr>
        <xdr:cNvPr id="5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076" y="145182"/>
          <a:ext cx="72024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362682</xdr:colOff>
      <xdr:row>0</xdr:row>
      <xdr:rowOff>66675</xdr:rowOff>
    </xdr:from>
    <xdr:to>
      <xdr:col>9</xdr:col>
      <xdr:colOff>1060766</xdr:colOff>
      <xdr:row>3</xdr:row>
      <xdr:rowOff>55217</xdr:rowOff>
    </xdr:to>
    <xdr:grpSp>
      <xdr:nvGrpSpPr>
        <xdr:cNvPr id="9" name="Group 35"/>
        <xdr:cNvGrpSpPr>
          <a:grpSpLocks/>
        </xdr:cNvGrpSpPr>
      </xdr:nvGrpSpPr>
      <xdr:grpSpPr bwMode="auto">
        <a:xfrm>
          <a:off x="8526968" y="66675"/>
          <a:ext cx="3021277" cy="566846"/>
          <a:chOff x="12096" y="523"/>
          <a:chExt cx="2544" cy="1104"/>
        </a:xfrm>
      </xdr:grpSpPr>
      <xdr:sp macro="" textlink="">
        <xdr:nvSpPr>
          <xdr:cNvPr id="10" name="Rectangle 36"/>
          <xdr:cNvSpPr>
            <a:spLocks noChangeArrowheads="1"/>
          </xdr:cNvSpPr>
        </xdr:nvSpPr>
        <xdr:spPr bwMode="auto">
          <a:xfrm>
            <a:off x="1209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8</xdr:col>
      <xdr:colOff>997858</xdr:colOff>
      <xdr:row>8</xdr:row>
      <xdr:rowOff>133350</xdr:rowOff>
    </xdr:from>
    <xdr:to>
      <xdr:col>10</xdr:col>
      <xdr:colOff>1361</xdr:colOff>
      <xdr:row>9</xdr:row>
      <xdr:rowOff>9525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262054" y="1845582"/>
          <a:ext cx="1282700" cy="55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showGridLines="0" tabSelected="1" zoomScale="84" zoomScaleNormal="84" zoomScaleSheetLayoutView="80" workbookViewId="0">
      <selection activeCell="F11" sqref="F11"/>
    </sheetView>
  </sheetViews>
  <sheetFormatPr baseColWidth="10" defaultRowHeight="15" x14ac:dyDescent="0.25"/>
  <cols>
    <col min="1" max="1" width="13.5703125" style="10" customWidth="1"/>
    <col min="2" max="2" width="8.5703125" style="10" customWidth="1"/>
    <col min="3" max="3" width="41" style="13" customWidth="1"/>
    <col min="4" max="4" width="12" style="13" customWidth="1"/>
    <col min="5" max="5" width="15.42578125" style="14" customWidth="1"/>
    <col min="6" max="6" width="18.85546875" style="11" customWidth="1"/>
    <col min="7" max="7" width="12.85546875" style="15" customWidth="1"/>
    <col min="8" max="8" width="16.5703125" style="10" customWidth="1"/>
    <col min="9" max="9" width="21" style="10" customWidth="1"/>
    <col min="10" max="10" width="13.28515625" style="10" customWidth="1"/>
    <col min="11" max="16384" width="11.42578125" style="10"/>
  </cols>
  <sheetData>
    <row r="3" spans="1:13" ht="15" customHeight="1" x14ac:dyDescent="0.25">
      <c r="H3" s="53" t="str">
        <f>+B9</f>
        <v>INFOTEP-DAF-CM-2020-0006</v>
      </c>
      <c r="I3" s="53"/>
      <c r="J3" s="53"/>
    </row>
    <row r="5" spans="1:13" ht="15" customHeight="1" x14ac:dyDescent="0.25">
      <c r="B5" s="55" t="s">
        <v>0</v>
      </c>
      <c r="C5" s="55"/>
      <c r="D5" s="55"/>
      <c r="E5" s="55"/>
      <c r="F5" s="55"/>
      <c r="G5" s="55"/>
      <c r="H5" s="55"/>
      <c r="I5" s="55"/>
    </row>
    <row r="6" spans="1:13" x14ac:dyDescent="0.25">
      <c r="C6" s="58" t="s">
        <v>27</v>
      </c>
      <c r="D6" s="58"/>
      <c r="E6" s="58"/>
      <c r="F6" s="58"/>
      <c r="G6" s="58"/>
      <c r="H6" s="58"/>
      <c r="I6" s="16" t="s">
        <v>3</v>
      </c>
      <c r="J6" s="7"/>
      <c r="K6" s="2"/>
    </row>
    <row r="7" spans="1:13" ht="18" customHeight="1" x14ac:dyDescent="0.25"/>
    <row r="8" spans="1:13" ht="26.25" customHeight="1" x14ac:dyDescent="0.25">
      <c r="A8" s="57" t="s">
        <v>1</v>
      </c>
      <c r="B8" s="57"/>
      <c r="C8" s="56"/>
      <c r="D8" s="56"/>
      <c r="E8" s="56"/>
      <c r="F8" s="56"/>
      <c r="G8" s="56"/>
      <c r="H8" s="1" t="s">
        <v>2</v>
      </c>
      <c r="I8" s="59"/>
      <c r="J8" s="59"/>
    </row>
    <row r="9" spans="1:13" ht="54" customHeight="1" x14ac:dyDescent="0.25">
      <c r="A9" s="26" t="s">
        <v>4</v>
      </c>
      <c r="B9" s="53" t="s">
        <v>29</v>
      </c>
      <c r="C9" s="54"/>
      <c r="D9" s="51" t="s">
        <v>30</v>
      </c>
      <c r="E9" s="51"/>
      <c r="F9" s="51"/>
      <c r="G9" s="51"/>
      <c r="H9" s="51"/>
      <c r="I9" s="51"/>
      <c r="J9" s="17"/>
      <c r="K9" s="17"/>
      <c r="L9" s="17"/>
      <c r="M9" s="17"/>
    </row>
    <row r="11" spans="1:13" ht="60" x14ac:dyDescent="0.25">
      <c r="A11" s="28" t="s">
        <v>5</v>
      </c>
      <c r="B11" s="28" t="s">
        <v>6</v>
      </c>
      <c r="C11" s="28" t="s">
        <v>7</v>
      </c>
      <c r="D11" s="28" t="s">
        <v>28</v>
      </c>
      <c r="E11" s="29" t="s">
        <v>8</v>
      </c>
      <c r="F11" s="30" t="s">
        <v>9</v>
      </c>
      <c r="G11" s="30" t="s">
        <v>10</v>
      </c>
      <c r="H11" s="30" t="s">
        <v>11</v>
      </c>
      <c r="I11" s="30" t="s">
        <v>12</v>
      </c>
    </row>
    <row r="12" spans="1:13" ht="41.25" customHeight="1" x14ac:dyDescent="0.25">
      <c r="A12" s="60" t="s">
        <v>35</v>
      </c>
      <c r="B12" s="20">
        <v>1</v>
      </c>
      <c r="C12" s="35" t="s">
        <v>31</v>
      </c>
      <c r="D12" s="36" t="s">
        <v>25</v>
      </c>
      <c r="E12" s="38">
        <v>1</v>
      </c>
      <c r="F12" s="31"/>
      <c r="G12" s="31">
        <f t="shared" ref="G12" si="0">F12*0.18</f>
        <v>0</v>
      </c>
      <c r="H12" s="31">
        <f t="shared" ref="H12" si="1">G12+F12</f>
        <v>0</v>
      </c>
      <c r="I12" s="32">
        <f t="shared" ref="I12" si="2">H12*E12</f>
        <v>0</v>
      </c>
    </row>
    <row r="13" spans="1:13" ht="48" customHeight="1" x14ac:dyDescent="0.25">
      <c r="A13" s="60"/>
      <c r="B13" s="20">
        <v>2</v>
      </c>
      <c r="C13" s="33" t="s">
        <v>32</v>
      </c>
      <c r="D13" s="36" t="s">
        <v>25</v>
      </c>
      <c r="E13" s="38">
        <v>1</v>
      </c>
      <c r="F13" s="31"/>
      <c r="G13" s="31"/>
      <c r="H13" s="31"/>
      <c r="I13" s="32"/>
    </row>
    <row r="14" spans="1:13" ht="48.75" customHeight="1" x14ac:dyDescent="0.25">
      <c r="A14" s="60"/>
      <c r="B14" s="20">
        <v>3</v>
      </c>
      <c r="C14" s="33" t="s">
        <v>33</v>
      </c>
      <c r="D14" s="36" t="s">
        <v>25</v>
      </c>
      <c r="E14" s="38">
        <v>1</v>
      </c>
      <c r="F14" s="31"/>
      <c r="G14" s="31"/>
      <c r="H14" s="31"/>
      <c r="I14" s="32"/>
    </row>
    <row r="15" spans="1:13" ht="105" customHeight="1" x14ac:dyDescent="0.25">
      <c r="A15" s="37" t="s">
        <v>36</v>
      </c>
      <c r="B15" s="19">
        <v>1</v>
      </c>
      <c r="C15" s="33" t="s">
        <v>34</v>
      </c>
      <c r="D15" s="36" t="s">
        <v>25</v>
      </c>
      <c r="E15" s="39">
        <v>1</v>
      </c>
      <c r="F15" s="31"/>
      <c r="G15" s="31">
        <f t="shared" ref="G15" si="3">F15*0.18</f>
        <v>0</v>
      </c>
      <c r="H15" s="31">
        <f t="shared" ref="H15" si="4">G15+F15</f>
        <v>0</v>
      </c>
      <c r="I15" s="32">
        <f t="shared" ref="I15" si="5">H15*E15</f>
        <v>0</v>
      </c>
    </row>
    <row r="16" spans="1:13" ht="24" customHeight="1" x14ac:dyDescent="0.25">
      <c r="A16" s="52" t="s">
        <v>26</v>
      </c>
      <c r="B16" s="52"/>
      <c r="C16" s="52"/>
      <c r="D16" s="52"/>
      <c r="E16" s="52"/>
      <c r="F16" s="52"/>
      <c r="G16" s="34">
        <f>SUM(I15:I15)</f>
        <v>0</v>
      </c>
      <c r="H16" s="34"/>
      <c r="I16" s="34"/>
      <c r="J16" s="21"/>
    </row>
    <row r="17" spans="1:12" ht="15" customHeight="1" x14ac:dyDescent="0.25">
      <c r="A17" s="41" t="s">
        <v>13</v>
      </c>
      <c r="B17" s="42"/>
      <c r="C17" s="42"/>
      <c r="D17" s="42"/>
      <c r="E17" s="42"/>
      <c r="F17" s="42"/>
      <c r="G17" s="42"/>
      <c r="H17" s="42"/>
      <c r="I17" s="27">
        <f>SUM(+G16)</f>
        <v>0</v>
      </c>
      <c r="J17" s="23"/>
    </row>
    <row r="18" spans="1:12" ht="15" customHeight="1" x14ac:dyDescent="0.25">
      <c r="A18" s="43" t="s">
        <v>14</v>
      </c>
      <c r="B18" s="44"/>
      <c r="C18" s="44"/>
      <c r="D18" s="12"/>
      <c r="E18" s="12"/>
      <c r="F18" s="22" t="s">
        <v>15</v>
      </c>
      <c r="G18" s="22"/>
      <c r="H18" s="22"/>
      <c r="I18" s="25"/>
      <c r="J18" s="24"/>
    </row>
    <row r="19" spans="1:12" x14ac:dyDescent="0.25">
      <c r="J19" s="18"/>
    </row>
    <row r="20" spans="1:12" x14ac:dyDescent="0.25">
      <c r="A20" s="40" t="s">
        <v>16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2" ht="15" customHeight="1" x14ac:dyDescent="0.25">
      <c r="A21" s="48" t="s">
        <v>17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2" ht="15" customHeight="1" x14ac:dyDescent="0.25">
      <c r="A22" s="48" t="s">
        <v>18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2" ht="15" customHeight="1" x14ac:dyDescent="0.25">
      <c r="A23" s="48" t="s">
        <v>19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2" x14ac:dyDescent="0.25">
      <c r="A24" s="4"/>
    </row>
    <row r="25" spans="1:12" ht="29.25" customHeight="1" x14ac:dyDescent="0.25">
      <c r="A25" s="47"/>
      <c r="B25" s="47"/>
      <c r="C25" s="12" t="s">
        <v>20</v>
      </c>
      <c r="D25" s="12"/>
      <c r="E25" s="49" t="s">
        <v>21</v>
      </c>
      <c r="F25" s="49"/>
      <c r="G25" s="49"/>
      <c r="H25" s="49"/>
      <c r="I25" s="49"/>
      <c r="J25" s="49"/>
      <c r="K25" s="6"/>
      <c r="L25" s="6"/>
    </row>
    <row r="26" spans="1:12" x14ac:dyDescent="0.25">
      <c r="A26" s="50">
        <v>0</v>
      </c>
      <c r="B26" s="50"/>
      <c r="C26" s="3" t="s">
        <v>22</v>
      </c>
      <c r="D26" s="3"/>
      <c r="E26" s="8">
        <f>+I8</f>
        <v>0</v>
      </c>
      <c r="F26" s="9"/>
    </row>
    <row r="27" spans="1:12" x14ac:dyDescent="0.25">
      <c r="A27" s="5"/>
    </row>
    <row r="28" spans="1:12" ht="15" customHeight="1" x14ac:dyDescent="0.25">
      <c r="A28" s="46" t="s">
        <v>23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2" x14ac:dyDescent="0.25">
      <c r="A29" s="45" t="s">
        <v>24</v>
      </c>
      <c r="B29" s="45"/>
      <c r="C29" s="45"/>
      <c r="D29" s="45"/>
      <c r="E29" s="45"/>
      <c r="F29" s="45"/>
      <c r="G29" s="45"/>
      <c r="H29" s="45"/>
      <c r="I29" s="45"/>
      <c r="J29" s="45"/>
    </row>
  </sheetData>
  <mergeCells count="21">
    <mergeCell ref="D9:I9"/>
    <mergeCell ref="A16:F16"/>
    <mergeCell ref="H3:J3"/>
    <mergeCell ref="B9:C9"/>
    <mergeCell ref="B5:I5"/>
    <mergeCell ref="C8:G8"/>
    <mergeCell ref="A8:B8"/>
    <mergeCell ref="C6:H6"/>
    <mergeCell ref="I8:J8"/>
    <mergeCell ref="A12:A14"/>
    <mergeCell ref="A20:J20"/>
    <mergeCell ref="A17:H17"/>
    <mergeCell ref="A18:C18"/>
    <mergeCell ref="A29:J29"/>
    <mergeCell ref="A28:J28"/>
    <mergeCell ref="A25:B25"/>
    <mergeCell ref="A21:J21"/>
    <mergeCell ref="A22:J22"/>
    <mergeCell ref="A23:J23"/>
    <mergeCell ref="E25:J25"/>
    <mergeCell ref="A26:B26"/>
  </mergeCells>
  <printOptions horizontalCentered="1" verticalCentered="1"/>
  <pageMargins left="0" right="0" top="0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Themis Yocasta Perez Moquete</cp:lastModifiedBy>
  <cp:lastPrinted>2020-02-21T20:08:08Z</cp:lastPrinted>
  <dcterms:created xsi:type="dcterms:W3CDTF">2015-02-06T13:26:05Z</dcterms:created>
  <dcterms:modified xsi:type="dcterms:W3CDTF">2020-02-24T15:14:17Z</dcterms:modified>
</cp:coreProperties>
</file>