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erez\Desktop\CM-0005 febrero 2020 (Ingrid)\"/>
    </mc:Choice>
  </mc:AlternateContent>
  <bookViews>
    <workbookView xWindow="0" yWindow="0" windowWidth="20490" windowHeight="7155"/>
  </bookViews>
  <sheets>
    <sheet name="Oferta Economica" sheetId="1" r:id="rId1"/>
  </sheets>
  <definedNames>
    <definedName name="_xlnm.Print_Area" localSheetId="0">'Oferta Economica'!$A$1:$I$27</definedName>
  </definedNames>
  <calcPr calcId="152511"/>
</workbook>
</file>

<file path=xl/calcChain.xml><?xml version="1.0" encoding="utf-8"?>
<calcChain xmlns="http://schemas.openxmlformats.org/spreadsheetml/2006/main">
  <c r="G3" i="1" l="1"/>
  <c r="G13" i="1" l="1"/>
  <c r="H13" i="1" s="1"/>
  <c r="I13" i="1" s="1"/>
  <c r="G12" i="1"/>
  <c r="H12" i="1" s="1"/>
  <c r="I12" i="1" s="1"/>
  <c r="F14" i="1" l="1"/>
  <c r="D24" i="1"/>
</calcChain>
</file>

<file path=xl/sharedStrings.xml><?xml version="1.0" encoding="utf-8"?>
<sst xmlns="http://schemas.openxmlformats.org/spreadsheetml/2006/main" count="34" uniqueCount="33">
  <si>
    <t>Instituto  Nacional de Formación Técnico Profesional</t>
  </si>
  <si>
    <t>NOMBRE DEL OFERENTE:</t>
  </si>
  <si>
    <t>RNC:</t>
  </si>
  <si>
    <t>Fecha:</t>
  </si>
  <si>
    <t>Referencia:</t>
  </si>
  <si>
    <t>LOTE</t>
  </si>
  <si>
    <t>ITEM</t>
  </si>
  <si>
    <t xml:space="preserve">DESCRIPCION </t>
  </si>
  <si>
    <t>UNIDAD DE MEDIDA</t>
  </si>
  <si>
    <t>CANTIDAD</t>
  </si>
  <si>
    <t>PRECIO UNITARIO
(RD$)</t>
  </si>
  <si>
    <t>ITBIS
(RD$)</t>
  </si>
  <si>
    <t>PRECIO UNITARIO FINAL
(RD$)</t>
  </si>
  <si>
    <t>SUB-TOTAL
(RD$)</t>
  </si>
  <si>
    <t>VALOR  TOTAL DE LA OFERTA RD$:</t>
  </si>
  <si>
    <t>Valor total de la oferta en letras:</t>
  </si>
  <si>
    <t>Condiciones del oferente para el proceso:</t>
  </si>
  <si>
    <t>• Todos los productos ofertados son ORIGINALES y cumplen con las especificaciones solicitadas.  En caso contrario serán devueltos y como oferente excluido de los procesos del Estado según la Ley 340-06.</t>
  </si>
  <si>
    <t>• Aceptamos la disponibilidad de crédito a 30 días.</t>
  </si>
  <si>
    <t>• Nos comprometemos a entregar todos los bienes en el tiempo solicitado</t>
  </si>
  <si>
    <t>en calidad de</t>
  </si>
  <si>
    <t xml:space="preserve">Representante debidamente autorizado para actuar en nombre y representación de </t>
  </si>
  <si>
    <t>/ RNC:</t>
  </si>
  <si>
    <t>Firma ___________________________________</t>
  </si>
  <si>
    <t>fecha</t>
  </si>
  <si>
    <t>TOTAL LOTE I:</t>
  </si>
  <si>
    <t>OFERTA ECONÓMICA</t>
  </si>
  <si>
    <t>“Contratación de Renovación de Licencia VMWARE VSPHERE ENTERPRISE por un (1) Año, para uso de la Gerencia de Tecnología  y Sistema de Información del INFOTEP”</t>
  </si>
  <si>
    <t xml:space="preserve"> Renovación de Licencia VMWARE VSPHERE ENTERPRISE por un (1) Año</t>
  </si>
  <si>
    <t>UD</t>
  </si>
  <si>
    <t>Basic Support/Suscripción VMWARE VCENTER SERVER 6 STANDARD FOR VSPHERE 6(per Instance) por un (1) Año.</t>
  </si>
  <si>
    <t>Lote I</t>
  </si>
  <si>
    <t>INFOTEP-DAF-CM-2020-0005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</si>
</sst>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b/>
      <sz val="11"/>
      <color theme="1"/>
      <name val="INFOTEXT"/>
      <family val="1"/>
    </font>
    <font>
      <sz val="11"/>
      <color rgb="FFFF0000"/>
      <name val="INFOTEXT"/>
      <family val="1"/>
    </font>
    <font>
      <sz val="11"/>
      <color rgb="FF000000"/>
      <name val="INFOTEXT"/>
      <family val="1"/>
    </font>
    <font>
      <b/>
      <sz val="11"/>
      <color rgb="FF000000"/>
      <name val="INFOTEXT"/>
      <family val="1"/>
    </font>
    <font>
      <sz val="12"/>
      <color theme="1"/>
      <name val="INFOTEXT"/>
      <family val="1"/>
    </font>
    <font>
      <b/>
      <sz val="12"/>
      <name val="Calibri"/>
      <family val="2"/>
      <scheme val="minor"/>
    </font>
    <font>
      <b/>
      <sz val="12"/>
      <color theme="1"/>
      <name val="INFOTEXT"/>
      <family val="1"/>
    </font>
    <font>
      <b/>
      <sz val="14"/>
      <color theme="4" tint="-0.499984740745262"/>
      <name val="INFOTEXT"/>
      <family val="1"/>
    </font>
    <font>
      <sz val="12"/>
      <color rgb="FF000000"/>
      <name val="INFOTEXT"/>
      <family val="1"/>
    </font>
    <font>
      <b/>
      <sz val="12"/>
      <color rgb="FFFF0000"/>
      <name val="INFOTEXT"/>
      <family val="1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/>
    <xf numFmtId="43" fontId="2" fillId="0" borderId="0" xfId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3" fontId="2" fillId="0" borderId="0" xfId="1" applyFont="1" applyFill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/>
    </xf>
    <xf numFmtId="14" fontId="2" fillId="4" borderId="0" xfId="1" applyNumberFormat="1" applyFont="1" applyFill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3" fontId="12" fillId="0" borderId="5" xfId="1" applyFont="1" applyFill="1" applyBorder="1" applyAlignment="1" applyProtection="1">
      <alignment horizontal="center" vertical="center" wrapText="1"/>
      <protection locked="0"/>
    </xf>
    <xf numFmtId="43" fontId="12" fillId="0" borderId="7" xfId="1" applyFont="1" applyFill="1" applyBorder="1" applyAlignment="1" applyProtection="1">
      <alignment horizontal="center" vertical="center" wrapText="1"/>
      <protection locked="0"/>
    </xf>
    <xf numFmtId="43" fontId="12" fillId="0" borderId="14" xfId="1" applyFont="1" applyFill="1" applyBorder="1" applyAlignment="1" applyProtection="1">
      <alignment vertical="center" wrapText="1"/>
      <protection locked="0"/>
    </xf>
    <xf numFmtId="43" fontId="12" fillId="0" borderId="15" xfId="1" applyFont="1" applyFill="1" applyBorder="1" applyAlignment="1" applyProtection="1">
      <alignment vertical="center" wrapText="1"/>
      <protection locked="0"/>
    </xf>
    <xf numFmtId="43" fontId="12" fillId="0" borderId="6" xfId="1" applyFont="1" applyFill="1" applyBorder="1" applyAlignment="1" applyProtection="1">
      <alignment horizontal="center" vertical="center" wrapText="1"/>
      <protection locked="0"/>
    </xf>
    <xf numFmtId="43" fontId="12" fillId="0" borderId="8" xfId="1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0" xfId="1" applyNumberFormat="1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horizontal="center" vertical="center" wrapText="1"/>
    </xf>
    <xf numFmtId="0" fontId="0" fillId="0" borderId="0" xfId="0" applyFont="1"/>
    <xf numFmtId="0" fontId="8" fillId="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textRotation="90"/>
    </xf>
    <xf numFmtId="0" fontId="7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3" fontId="6" fillId="3" borderId="13" xfId="1" applyFont="1" applyFill="1" applyBorder="1" applyAlignment="1" applyProtection="1">
      <alignment horizontal="center" vertical="center" wrapText="1"/>
      <protection locked="0"/>
    </xf>
    <xf numFmtId="43" fontId="6" fillId="3" borderId="11" xfId="1" applyFont="1" applyFill="1" applyBorder="1" applyAlignment="1" applyProtection="1">
      <alignment horizontal="center" vertical="center" wrapText="1"/>
      <protection locked="0"/>
    </xf>
    <xf numFmtId="43" fontId="6" fillId="3" borderId="4" xfId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3" fontId="4" fillId="4" borderId="0" xfId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79209</xdr:colOff>
      <xdr:row>1</xdr:row>
      <xdr:rowOff>56648</xdr:rowOff>
    </xdr:from>
    <xdr:to>
      <xdr:col>1</xdr:col>
      <xdr:colOff>102054</xdr:colOff>
      <xdr:row>4</xdr:row>
      <xdr:rowOff>90715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09" y="249416"/>
          <a:ext cx="703202" cy="612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0</xdr:colOff>
      <xdr:row>1</xdr:row>
      <xdr:rowOff>180975</xdr:rowOff>
    </xdr:to>
    <xdr:sp macro="" textlink="">
      <xdr:nvSpPr>
        <xdr:cNvPr id="4" name="Text Box 20"/>
        <xdr:cNvSpPr txBox="1">
          <a:spLocks noChangeArrowheads="1"/>
        </xdr:cNvSpPr>
      </xdr:nvSpPr>
      <xdr:spPr bwMode="auto">
        <a:xfrm>
          <a:off x="0" y="66675"/>
          <a:ext cx="762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Arial"/>
              <a:cs typeface="Arial"/>
            </a:rPr>
            <a:t>SNCC.F.033</a:t>
          </a:r>
        </a:p>
      </xdr:txBody>
    </xdr:sp>
    <xdr:clientData/>
  </xdr:twoCellAnchor>
  <xdr:twoCellAnchor>
    <xdr:from>
      <xdr:col>2</xdr:col>
      <xdr:colOff>3231696</xdr:colOff>
      <xdr:row>0</xdr:row>
      <xdr:rowOff>113999</xdr:rowOff>
    </xdr:from>
    <xdr:to>
      <xdr:col>3</xdr:col>
      <xdr:colOff>317500</xdr:colOff>
      <xdr:row>3</xdr:row>
      <xdr:rowOff>152099</xdr:rowOff>
    </xdr:to>
    <xdr:pic>
      <xdr:nvPicPr>
        <xdr:cNvPr id="5" name="Imagen 19" descr="ESCUDO NACIONAL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0446" y="113999"/>
          <a:ext cx="918483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317502</xdr:colOff>
      <xdr:row>0</xdr:row>
      <xdr:rowOff>66675</xdr:rowOff>
    </xdr:from>
    <xdr:to>
      <xdr:col>8</xdr:col>
      <xdr:colOff>1015586</xdr:colOff>
      <xdr:row>3</xdr:row>
      <xdr:rowOff>55217</xdr:rowOff>
    </xdr:to>
    <xdr:grpSp>
      <xdr:nvGrpSpPr>
        <xdr:cNvPr id="9" name="Group 35"/>
        <xdr:cNvGrpSpPr>
          <a:grpSpLocks/>
        </xdr:cNvGrpSpPr>
      </xdr:nvGrpSpPr>
      <xdr:grpSpPr bwMode="auto">
        <a:xfrm>
          <a:off x="8357056" y="66675"/>
          <a:ext cx="2353619" cy="566846"/>
          <a:chOff x="12060" y="523"/>
          <a:chExt cx="2544" cy="1104"/>
        </a:xfrm>
      </xdr:grpSpPr>
      <xdr:sp macro="" textlink="">
        <xdr:nvSpPr>
          <xdr:cNvPr id="10" name="Rectangle 36"/>
          <xdr:cNvSpPr>
            <a:spLocks noChangeArrowheads="1"/>
          </xdr:cNvSpPr>
        </xdr:nvSpPr>
        <xdr:spPr bwMode="auto">
          <a:xfrm>
            <a:off x="12060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D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1" name="Text Box 39"/>
          <xdr:cNvSpPr txBox="1">
            <a:spLocks noChangeArrowheads="1"/>
          </xdr:cNvSpPr>
        </xdr:nvSpPr>
        <xdr:spPr bwMode="auto">
          <a:xfrm>
            <a:off x="12128" y="691"/>
            <a:ext cx="2412" cy="388"/>
          </a:xfrm>
          <a:prstGeom prst="rect">
            <a:avLst/>
          </a:prstGeom>
          <a:solidFill>
            <a:sysClr val="windowText" lastClr="000000">
              <a:lumMod val="100000"/>
              <a:lumOff val="0"/>
            </a:sysClr>
          </a:solidFill>
          <a:ln w="38100">
            <a:solidFill>
              <a:sysClr val="window" lastClr="FFFFFF">
                <a:lumMod val="100000"/>
                <a:lumOff val="0"/>
              </a:sysClr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900" b="1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Franklin Gothic Medium Cond" panose="020B0606030402020204" pitchFamily="34" charset="0"/>
                <a:ea typeface="Calibri" panose="020F0502020204030204" pitchFamily="34" charset="0"/>
              </a:rPr>
              <a:t>No. EXPEDIENTE</a:t>
            </a:r>
            <a:endParaRPr kumimoji="0" lang="es-DO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7"/>
  <sheetViews>
    <sheetView tabSelected="1" zoomScale="84" zoomScaleNormal="84" zoomScaleSheetLayoutView="90" workbookViewId="0">
      <selection activeCell="A21" sqref="A21:I21"/>
    </sheetView>
  </sheetViews>
  <sheetFormatPr baseColWidth="10" defaultRowHeight="15" x14ac:dyDescent="0.25"/>
  <cols>
    <col min="1" max="1" width="12.140625" customWidth="1"/>
    <col min="2" max="2" width="9.42578125" customWidth="1"/>
    <col min="3" max="3" width="57.42578125" style="16" customWidth="1"/>
    <col min="4" max="4" width="12.7109375" style="17" customWidth="1"/>
    <col min="5" max="5" width="15" style="19" customWidth="1"/>
    <col min="6" max="6" width="14" style="18" customWidth="1"/>
    <col min="8" max="8" width="13.42578125" customWidth="1"/>
    <col min="9" max="9" width="16.7109375" customWidth="1"/>
  </cols>
  <sheetData>
    <row r="3" spans="1:12" ht="15" customHeight="1" x14ac:dyDescent="0.25">
      <c r="G3" s="40" t="str">
        <f>+B9</f>
        <v>INFOTEP-DAF-CM-2020-0005</v>
      </c>
      <c r="H3" s="40"/>
      <c r="I3" s="40"/>
    </row>
    <row r="5" spans="1:12" ht="15" customHeight="1" x14ac:dyDescent="0.25">
      <c r="B5" s="43" t="s">
        <v>0</v>
      </c>
      <c r="C5" s="43"/>
      <c r="D5" s="43"/>
      <c r="E5" s="43"/>
      <c r="F5" s="43"/>
      <c r="G5" s="43"/>
      <c r="H5" s="43"/>
    </row>
    <row r="6" spans="1:12" ht="16.5" x14ac:dyDescent="0.25">
      <c r="C6" s="46" t="s">
        <v>26</v>
      </c>
      <c r="D6" s="46"/>
      <c r="E6" s="46"/>
      <c r="F6" s="46"/>
      <c r="G6" s="46"/>
      <c r="H6" s="11" t="s">
        <v>3</v>
      </c>
      <c r="I6" s="12"/>
      <c r="J6" s="5"/>
    </row>
    <row r="7" spans="1:12" s="1" customFormat="1" ht="18" customHeight="1" x14ac:dyDescent="0.25">
      <c r="C7" s="16"/>
      <c r="D7" s="17"/>
      <c r="E7" s="19"/>
      <c r="F7" s="18"/>
    </row>
    <row r="8" spans="1:12" ht="26.25" customHeight="1" x14ac:dyDescent="0.25">
      <c r="A8" s="45" t="s">
        <v>1</v>
      </c>
      <c r="B8" s="45"/>
      <c r="C8" s="44"/>
      <c r="D8" s="44"/>
      <c r="E8" s="44"/>
      <c r="F8" s="44"/>
      <c r="G8" s="3" t="s">
        <v>2</v>
      </c>
      <c r="H8" s="47"/>
      <c r="I8" s="47"/>
      <c r="J8" s="2"/>
      <c r="K8" s="2"/>
    </row>
    <row r="9" spans="1:12" ht="50.25" customHeight="1" x14ac:dyDescent="0.25">
      <c r="A9" s="4" t="s">
        <v>4</v>
      </c>
      <c r="B9" s="41" t="s">
        <v>32</v>
      </c>
      <c r="C9" s="42"/>
      <c r="D9" s="41" t="s">
        <v>27</v>
      </c>
      <c r="E9" s="41"/>
      <c r="F9" s="41"/>
      <c r="G9" s="41"/>
      <c r="H9" s="41"/>
      <c r="I9" s="41"/>
      <c r="J9" s="15"/>
      <c r="K9" s="15"/>
      <c r="L9" s="15"/>
    </row>
    <row r="10" spans="1:12" ht="15.75" thickBot="1" x14ac:dyDescent="0.3"/>
    <row r="11" spans="1:12" s="31" customFormat="1" ht="60.75" thickBot="1" x14ac:dyDescent="0.3">
      <c r="A11" s="26" t="s">
        <v>5</v>
      </c>
      <c r="B11" s="27" t="s">
        <v>6</v>
      </c>
      <c r="C11" s="27" t="s">
        <v>7</v>
      </c>
      <c r="D11" s="27" t="s">
        <v>8</v>
      </c>
      <c r="E11" s="28" t="s">
        <v>9</v>
      </c>
      <c r="F11" s="29" t="s">
        <v>10</v>
      </c>
      <c r="G11" s="29" t="s">
        <v>11</v>
      </c>
      <c r="H11" s="29" t="s">
        <v>12</v>
      </c>
      <c r="I11" s="30" t="s">
        <v>13</v>
      </c>
    </row>
    <row r="12" spans="1:12" s="6" customFormat="1" ht="41.25" customHeight="1" x14ac:dyDescent="0.25">
      <c r="A12" s="49" t="s">
        <v>31</v>
      </c>
      <c r="B12" s="36">
        <v>1</v>
      </c>
      <c r="C12" s="37" t="s">
        <v>28</v>
      </c>
      <c r="D12" s="32" t="s">
        <v>29</v>
      </c>
      <c r="E12" s="33">
        <v>6</v>
      </c>
      <c r="F12" s="20"/>
      <c r="G12" s="20">
        <f t="shared" ref="G12:G13" si="0">F12*0.18</f>
        <v>0</v>
      </c>
      <c r="H12" s="24">
        <f t="shared" ref="H12:H13" si="1">F12+G12</f>
        <v>0</v>
      </c>
      <c r="I12" s="22">
        <f t="shared" ref="I12:I13" si="2">E12*H12</f>
        <v>0</v>
      </c>
    </row>
    <row r="13" spans="1:12" s="6" customFormat="1" ht="50.25" thickBot="1" x14ac:dyDescent="0.3">
      <c r="A13" s="50"/>
      <c r="B13" s="36">
        <v>2</v>
      </c>
      <c r="C13" s="38" t="s">
        <v>30</v>
      </c>
      <c r="D13" s="34" t="s">
        <v>29</v>
      </c>
      <c r="E13" s="35">
        <v>1</v>
      </c>
      <c r="F13" s="21"/>
      <c r="G13" s="21">
        <f t="shared" si="0"/>
        <v>0</v>
      </c>
      <c r="H13" s="25">
        <f t="shared" si="1"/>
        <v>0</v>
      </c>
      <c r="I13" s="23">
        <f t="shared" si="2"/>
        <v>0</v>
      </c>
    </row>
    <row r="14" spans="1:12" s="6" customFormat="1" ht="15" customHeight="1" thickBot="1" x14ac:dyDescent="0.3">
      <c r="A14" s="51" t="s">
        <v>25</v>
      </c>
      <c r="B14" s="52"/>
      <c r="C14" s="52"/>
      <c r="D14" s="52"/>
      <c r="E14" s="52"/>
      <c r="F14" s="53">
        <f>SUM(I12:I13)</f>
        <v>0</v>
      </c>
      <c r="G14" s="54"/>
      <c r="H14" s="54"/>
      <c r="I14" s="55"/>
    </row>
    <row r="15" spans="1:12" s="6" customFormat="1" ht="15" customHeight="1" x14ac:dyDescent="0.25">
      <c r="A15" s="63" t="s">
        <v>14</v>
      </c>
      <c r="B15" s="64"/>
      <c r="C15" s="64"/>
      <c r="D15" s="64"/>
      <c r="E15" s="64"/>
      <c r="F15" s="64"/>
      <c r="G15" s="64"/>
      <c r="H15" s="65">
        <v>0</v>
      </c>
      <c r="I15" s="65"/>
    </row>
    <row r="16" spans="1:12" s="6" customFormat="1" ht="15" customHeight="1" x14ac:dyDescent="0.25">
      <c r="A16" s="66" t="s">
        <v>15</v>
      </c>
      <c r="B16" s="67"/>
      <c r="C16" s="67"/>
      <c r="D16" s="14"/>
      <c r="E16" s="39"/>
      <c r="F16" s="39"/>
      <c r="G16" s="39"/>
      <c r="H16" s="39"/>
      <c r="I16" s="39"/>
    </row>
    <row r="17" spans="1:11" x14ac:dyDescent="0.25">
      <c r="I17" s="13"/>
    </row>
    <row r="18" spans="1:11" x14ac:dyDescent="0.25">
      <c r="A18" s="62" t="s">
        <v>16</v>
      </c>
      <c r="B18" s="62"/>
      <c r="C18" s="62"/>
      <c r="D18" s="62"/>
      <c r="E18" s="62"/>
      <c r="F18" s="62"/>
      <c r="G18" s="62"/>
      <c r="H18" s="62"/>
      <c r="I18" s="62"/>
      <c r="J18" s="6"/>
      <c r="K18" s="6"/>
    </row>
    <row r="19" spans="1:11" x14ac:dyDescent="0.25">
      <c r="A19" s="59" t="s">
        <v>17</v>
      </c>
      <c r="B19" s="59"/>
      <c r="C19" s="59"/>
      <c r="D19" s="59"/>
      <c r="E19" s="59"/>
      <c r="F19" s="59"/>
      <c r="G19" s="59"/>
      <c r="H19" s="59"/>
      <c r="I19" s="59"/>
      <c r="J19" s="6"/>
      <c r="K19" s="6"/>
    </row>
    <row r="20" spans="1:11" x14ac:dyDescent="0.25">
      <c r="A20" s="59" t="s">
        <v>18</v>
      </c>
      <c r="B20" s="59"/>
      <c r="C20" s="59"/>
      <c r="D20" s="59"/>
      <c r="E20" s="59"/>
      <c r="F20" s="59"/>
      <c r="G20" s="59"/>
      <c r="H20" s="59"/>
      <c r="I20" s="59"/>
      <c r="J20" s="6"/>
      <c r="K20" s="6"/>
    </row>
    <row r="21" spans="1:11" x14ac:dyDescent="0.25">
      <c r="A21" s="59" t="s">
        <v>19</v>
      </c>
      <c r="B21" s="59"/>
      <c r="C21" s="59"/>
      <c r="D21" s="59"/>
      <c r="E21" s="59"/>
      <c r="F21" s="59"/>
      <c r="G21" s="59"/>
      <c r="H21" s="59"/>
      <c r="I21" s="59"/>
      <c r="J21" s="6"/>
      <c r="K21" s="6"/>
    </row>
    <row r="22" spans="1:11" x14ac:dyDescent="0.25">
      <c r="A22" s="8"/>
      <c r="B22" s="6"/>
      <c r="G22" s="6"/>
      <c r="H22" s="6"/>
      <c r="I22" s="6"/>
      <c r="J22" s="6"/>
      <c r="K22" s="6"/>
    </row>
    <row r="23" spans="1:11" ht="29.25" customHeight="1" x14ac:dyDescent="0.25">
      <c r="A23" s="58"/>
      <c r="B23" s="58"/>
      <c r="C23" s="14" t="s">
        <v>20</v>
      </c>
      <c r="D23" s="60" t="s">
        <v>21</v>
      </c>
      <c r="E23" s="60"/>
      <c r="F23" s="60"/>
      <c r="G23" s="60"/>
      <c r="H23" s="60"/>
      <c r="I23" s="60"/>
      <c r="J23" s="10"/>
      <c r="K23" s="10"/>
    </row>
    <row r="24" spans="1:11" x14ac:dyDescent="0.25">
      <c r="A24" s="61">
        <v>0</v>
      </c>
      <c r="B24" s="61"/>
      <c r="C24" s="7" t="s">
        <v>22</v>
      </c>
      <c r="D24" s="48">
        <f>+H8</f>
        <v>0</v>
      </c>
      <c r="E24" s="48"/>
      <c r="G24" s="6"/>
      <c r="J24" s="6"/>
      <c r="K24" s="6"/>
    </row>
    <row r="25" spans="1:11" x14ac:dyDescent="0.25">
      <c r="A25" s="9"/>
      <c r="B25" s="6"/>
      <c r="G25" s="6"/>
      <c r="H25" s="6"/>
      <c r="I25" s="6"/>
      <c r="J25" s="6"/>
      <c r="K25" s="6"/>
    </row>
    <row r="26" spans="1:11" x14ac:dyDescent="0.25">
      <c r="A26" s="57" t="s">
        <v>23</v>
      </c>
      <c r="B26" s="57"/>
      <c r="C26" s="57"/>
      <c r="D26" s="57"/>
      <c r="E26" s="57"/>
      <c r="F26" s="57"/>
      <c r="G26" s="57"/>
      <c r="H26" s="57"/>
      <c r="I26" s="57"/>
      <c r="J26" s="6"/>
      <c r="K26" s="6"/>
    </row>
    <row r="27" spans="1:11" x14ac:dyDescent="0.25">
      <c r="A27" s="56" t="s">
        <v>24</v>
      </c>
      <c r="B27" s="56"/>
      <c r="C27" s="56"/>
      <c r="D27" s="56"/>
      <c r="E27" s="56"/>
      <c r="F27" s="56"/>
      <c r="G27" s="56"/>
      <c r="H27" s="56"/>
      <c r="I27" s="56"/>
      <c r="J27" s="6"/>
      <c r="K27" s="6"/>
    </row>
  </sheetData>
  <mergeCells count="25">
    <mergeCell ref="D24:E24"/>
    <mergeCell ref="A12:A13"/>
    <mergeCell ref="A14:E14"/>
    <mergeCell ref="F14:I14"/>
    <mergeCell ref="A27:I27"/>
    <mergeCell ref="A26:I26"/>
    <mergeCell ref="A23:B23"/>
    <mergeCell ref="A19:I19"/>
    <mergeCell ref="A20:I20"/>
    <mergeCell ref="A21:I21"/>
    <mergeCell ref="D23:I23"/>
    <mergeCell ref="A24:B24"/>
    <mergeCell ref="A18:I18"/>
    <mergeCell ref="A15:G15"/>
    <mergeCell ref="H15:I15"/>
    <mergeCell ref="A16:C16"/>
    <mergeCell ref="E16:I16"/>
    <mergeCell ref="G3:I3"/>
    <mergeCell ref="B9:C9"/>
    <mergeCell ref="B5:H5"/>
    <mergeCell ref="C8:F8"/>
    <mergeCell ref="A8:B8"/>
    <mergeCell ref="C6:G6"/>
    <mergeCell ref="H8:I8"/>
    <mergeCell ref="D9:I9"/>
  </mergeCells>
  <printOptions horizontalCentered="1" verticalCentered="1"/>
  <pageMargins left="0" right="0" top="0" bottom="0" header="0.31496062992126" footer="0.31496062992126"/>
  <pageSetup scale="60" orientation="landscape" r:id="rId1"/>
  <ignoredErrors>
    <ignoredError sqref="G12:I13 D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Economica</vt:lpstr>
      <vt:lpstr>'Oferta Economica'!Área_de_impresión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Lidy Beato Melenciano</dc:creator>
  <cp:lastModifiedBy>Themis Yocasta Perez Moquete</cp:lastModifiedBy>
  <cp:lastPrinted>2019-04-24T18:03:44Z</cp:lastPrinted>
  <dcterms:created xsi:type="dcterms:W3CDTF">2015-02-06T13:26:05Z</dcterms:created>
  <dcterms:modified xsi:type="dcterms:W3CDTF">2020-02-19T17:48:50Z</dcterms:modified>
</cp:coreProperties>
</file>