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bookViews>
    <workbookView xWindow="0" yWindow="0" windowWidth="28800" windowHeight="12300" firstSheet="1" activeTab="1"/>
  </bookViews>
  <sheets>
    <sheet name="Plantilla Presupuesto" sheetId="2" r:id="rId1"/>
    <sheet name="Plantilla Ejecución " sheetId="3" r:id="rId2"/>
  </sheets>
  <externalReferences>
    <externalReference r:id="rId3"/>
  </externalReferences>
  <definedNames>
    <definedName name="_xlnm.Print_Area" localSheetId="0">'Plantilla Presupuesto'!$A$1:$T$87</definedName>
    <definedName name="_xlnm.Print_Titles" localSheetId="1">'Plantilla Ejecución '!$7:$7</definedName>
  </definedNames>
  <calcPr calcId="162913"/>
</workbook>
</file>

<file path=xl/calcChain.xml><?xml version="1.0" encoding="utf-8"?>
<calcChain xmlns="http://schemas.openxmlformats.org/spreadsheetml/2006/main">
  <c r="B26" i="3" l="1"/>
  <c r="B73" i="3" s="1"/>
  <c r="B84" i="3" s="1"/>
  <c r="B86" i="3" s="1"/>
  <c r="B32" i="3"/>
</calcChain>
</file>

<file path=xl/sharedStrings.xml><?xml version="1.0" encoding="utf-8"?>
<sst xmlns="http://schemas.openxmlformats.org/spreadsheetml/2006/main" count="188" uniqueCount="108">
  <si>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</si>
  <si>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</si>
  <si>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</si>
  <si>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</si>
  <si>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</si>
  <si>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</si>
  <si>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</si>
  <si>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</si>
  <si>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</si>
  <si>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</si>
  <si>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</si>
  <si>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</si>
  <si>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</si>
  <si>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</si>
  <si>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</si>
  <si>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</si>
  <si>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</si>
  <si>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</si>
  <si>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</si>
  <si>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</si>
  <si>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</si>
  <si>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</si>
  <si>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</si>
  <si>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</si>
  <si>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</si>
  <si>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</si>
  <si>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</si>
  <si>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</si>
  <si>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</si>
  <si>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</si>
  <si>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</si>
  <si>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</si>
  <si>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</si>
  <si>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</si>
  <si>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</si>
  <si>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</si>
  <si>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</si>
  <si>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</si>
  <si>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</si>
  <si>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</si>
  <si>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</si>
  <si>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</si>
  <si>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</si>
  <si>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</si>
  <si>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</si>
  <si>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</si>
  <si>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</si>
  <si>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</si>
  <si>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</si>
  <si>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</si>
  <si>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</si>
  <si>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</si>
  <si>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</si>
  <si>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</si>
  <si>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</si>
  <si>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</si>
  <si>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</si>
  <si>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</si>
  <si>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</si>
  <si>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</si>
  <si>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</si>
  <si>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</si>
  <si>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</si>
  <si>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</si>
  <si>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</si>
  <si>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</si>
  <si>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</si>
  <si>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</si>
  <si>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</si>
  <si>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</si>
  <si>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</si>
  <si>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</si>
  <si>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</si>
  <si>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</si>
  <si>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</si>
  <si>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</si>
  <si>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</si>
  <si>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</si>
  <si>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</si>
  <si>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</si>
  <si>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</si>
  <si>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</si>
  <si>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</si>
  <si>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</si>
  <si>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</si>
  <si>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</si>
  <si>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</si>
  <si>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</si>
  <si>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</si>
  <si>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</si>
  <si>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</si>
  <si>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</si>
  <si>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</si>
  <si>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Perla Rijo</t>
  </si>
  <si>
    <t xml:space="preserve">  </t>
  </si>
  <si>
    <t>Revisado  por:</t>
  </si>
  <si>
    <t>Presupueto Aprobado</t>
  </si>
  <si>
    <t>Autorizado por:</t>
  </si>
  <si>
    <t>Lic. Bilma H. Erasme B.</t>
  </si>
  <si>
    <t>Subdirectora Administración y Finanzas</t>
  </si>
  <si>
    <t>Directora de Adm. Y Finanzas</t>
  </si>
  <si>
    <r>
      <rPr>
        <b/>
        <sz val="12"/>
        <color indexed="8"/>
        <rFont val="INFOTEXT"/>
        <family val="1"/>
      </rPr>
      <t>Presupuesto aprobado:</t>
    </r>
    <r>
      <rPr>
        <sz val="12"/>
        <color indexed="8"/>
        <rFont val="INFOTEXT"/>
        <family val="1"/>
      </rPr>
      <t xml:space="preserve"> Se refiere al presupuesto aprobado en la Ley de Presupuesto General del Estado.</t>
    </r>
  </si>
  <si>
    <r>
      <rPr>
        <b/>
        <sz val="12"/>
        <color indexed="8"/>
        <rFont val="INFOTEXT"/>
        <family val="1"/>
      </rPr>
      <t>Presupuesto modificado:</t>
    </r>
    <r>
      <rPr>
        <sz val="12"/>
        <color indexed="8"/>
        <rFont val="INFOTEXT"/>
        <family val="1"/>
      </rPr>
      <t xml:space="preserve">  Se refiere al presupuesto aprobado en caso de que el Congreso Nacional apruebe un presupuesto complementario. </t>
    </r>
  </si>
  <si>
    <r>
      <rPr>
        <b/>
        <sz val="12"/>
        <color indexed="8"/>
        <rFont val="INFOTEXT"/>
        <family val="1"/>
      </rPr>
      <t>Total devengado:</t>
    </r>
    <r>
      <rPr>
        <sz val="12"/>
        <color indexed="8"/>
        <rFont val="INFOTEXT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</si>
  <si>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Departamento Financiero</t>
  </si>
  <si>
    <t>Fecha de imputación:30/09/2022</t>
  </si>
  <si>
    <t>Fecha de registro: 31/01/2023 hasta 31/08/2023</t>
  </si>
  <si>
    <t>Instituto Nacional De Formación Técnico Profesional (INFOTEP)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</si>
</sst>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2"/>
      <name val="Infotep2"/>
      <family val="2"/>
    </font>
    <font>
      <b/>
      <sz val="12"/>
      <color indexed="8"/>
      <name val="INFOTEXT"/>
      <family val="1"/>
    </font>
    <font>
      <sz val="12"/>
      <color indexed="8"/>
      <name val="INFOTEXT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Infotep2"/>
      <family val="2"/>
    </font>
    <font>
      <b/>
      <sz val="12"/>
      <color theme="1"/>
      <name val="Infotep2"/>
      <family val="2"/>
    </font>
    <font>
      <b/>
      <sz val="11"/>
      <color theme="1"/>
      <name val="Infotep2"/>
      <family val="2"/>
    </font>
    <font>
      <b/>
      <sz val="14"/>
      <color theme="1"/>
      <name val="Infotep2"/>
      <family val="2"/>
    </font>
    <font>
      <sz val="12"/>
      <color theme="1"/>
      <name val="INFOTEXT"/>
      <family val="1"/>
    </font>
    <font>
      <b/>
      <sz val="11"/>
      <color theme="1"/>
      <name val="INFOTEXT"/>
      <family val="1"/>
    </font>
    <font>
      <sz val="11"/>
      <color theme="1"/>
      <name val="INFOTEXT"/>
      <family val="1"/>
    </font>
    <font>
      <b/>
      <sz val="12"/>
      <name val="Infotep2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5" fillId="0" borderId="11" xfId="0" applyFont="1" applyBorder="1" applyAlignment="1">
      <alignment horizontal="left" vertical="center" wrapText="1"/>
    </xf>
    <xf numFmtId="165" fontId="5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6" fillId="0" borderId="0" xfId="0" applyFont="1"/>
    <xf numFmtId="0" fontId="5" fillId="2" borderId="12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165" fontId="5" fillId="3" borderId="12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64" fontId="5" fillId="0" borderId="0" xfId="1" applyFont="1" applyAlignment="1">
      <alignment vertical="center" wrapText="1"/>
    </xf>
    <xf numFmtId="164" fontId="4" fillId="0" borderId="0" xfId="1" applyFont="1"/>
    <xf numFmtId="164" fontId="5" fillId="0" borderId="0" xfId="1" applyFont="1"/>
    <xf numFmtId="9" fontId="4" fillId="0" borderId="0" xfId="2" applyFont="1"/>
    <xf numFmtId="164" fontId="0" fillId="0" borderId="0" xfId="0" applyNumberForma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164" fontId="11" fillId="0" borderId="11" xfId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4" fontId="9" fillId="0" borderId="0" xfId="1" applyFont="1"/>
    <xf numFmtId="0" fontId="10" fillId="0" borderId="0" xfId="0" applyFont="1"/>
    <xf numFmtId="0" fontId="9" fillId="0" borderId="0" xfId="0" applyFont="1" applyAlignment="1">
      <alignment horizontal="center"/>
    </xf>
    <xf numFmtId="0" fontId="0" fillId="0" borderId="0" xfId="0"/>
    <xf numFmtId="0" fontId="12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 vertical="center" wrapText="1" indent="2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" fontId="9" fillId="0" borderId="1" xfId="0" applyNumberFormat="1" applyFont="1" applyFill="1" applyBorder="1"/>
    <xf numFmtId="37" fontId="9" fillId="0" borderId="1" xfId="1" applyNumberFormat="1" applyFont="1" applyFill="1" applyBorder="1" applyAlignment="1">
      <alignment vertical="center" wrapText="1"/>
    </xf>
    <xf numFmtId="164" fontId="1" fillId="0" borderId="0" xfId="1" applyFont="1" applyAlignment="1">
      <alignment horizontal="center" wrapText="1"/>
    </xf>
    <xf numFmtId="4" fontId="9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 applyFill="1"/>
    <xf numFmtId="164" fontId="9" fillId="0" borderId="1" xfId="1" applyFont="1" applyFill="1" applyBorder="1"/>
    <xf numFmtId="37" fontId="9" fillId="0" borderId="1" xfId="0" applyNumberFormat="1" applyFont="1" applyFill="1" applyBorder="1"/>
    <xf numFmtId="37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Fill="1" applyBorder="1"/>
    <xf numFmtId="0" fontId="11" fillId="0" borderId="12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9" fillId="0" borderId="0" xfId="0" applyFont="1" applyFill="1"/>
    <xf numFmtId="0" fontId="10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164" fontId="16" fillId="0" borderId="0" xfId="1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5531960-4F66-4A2E-B3AE-562F01BD4268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7B125C8-CF01-40D3-BA3B-22242BFAD98E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190500</xdr:rowOff>
    </xdr:from>
    <xdr:to>
      <xdr:col>2</xdr:col>
      <xdr:colOff>638175</xdr:colOff>
      <xdr:row>5</xdr:row>
      <xdr:rowOff>19050</xdr:rowOff>
    </xdr:to>
    <xdr:pic>
      <xdr:nvPicPr>
        <xdr:cNvPr id="1678" name="Imagen 3" descr="C:\Users\lmonegro\Desktop\logo_infotep.jpg">
          <a:extLst>
            <a:ext uri="{FF2B5EF4-FFF2-40B4-BE49-F238E27FC236}">
              <a16:creationId xmlns:a16="http://schemas.microsoft.com/office/drawing/2014/main" id="{F65D29FA-7CF6-477F-AA2E-960D054D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90500"/>
          <a:ext cx="10668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161925</xdr:rowOff>
    </xdr:from>
    <xdr:to>
      <xdr:col>0</xdr:col>
      <xdr:colOff>590550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B618754-255F-463D-BD7E-20C2529CF23A}"/>
            </a:ext>
          </a:extLst>
        </xdr:cNvPr>
        <xdr:cNvSpPr/>
      </xdr:nvSpPr>
      <xdr:spPr>
        <a:xfrm>
          <a:off x="514865" y="352425"/>
          <a:ext cx="75685" cy="5156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66675</xdr:colOff>
      <xdr:row>2</xdr:row>
      <xdr:rowOff>85725</xdr:rowOff>
    </xdr:from>
    <xdr:to>
      <xdr:col>0</xdr:col>
      <xdr:colOff>1047750</xdr:colOff>
      <xdr:row>5</xdr:row>
      <xdr:rowOff>123825</xdr:rowOff>
    </xdr:to>
    <xdr:pic>
      <xdr:nvPicPr>
        <xdr:cNvPr id="2552" name="Imagen 3" descr="C:\Users\lmonegro\Desktop\logo_infotep.jpg">
          <a:extLst>
            <a:ext uri="{FF2B5EF4-FFF2-40B4-BE49-F238E27FC236}">
              <a16:creationId xmlns:a16="http://schemas.microsoft.com/office/drawing/2014/main" id="{05F4B170-97CF-49BB-90C1-C38EDBF1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14350"/>
          <a:ext cx="981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eyes/Desktop/reporte%20de%20gastos%20para%20planilla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Gastos"/>
    </sheetNames>
    <sheetDataSet>
      <sheetData sheetId="0">
        <row r="151">
          <cell r="Q151">
            <v>56510000</v>
          </cell>
        </row>
        <row r="380">
          <cell r="Q380">
            <v>80979275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showGridLines="0" topLeftCell="B1" zoomScaleNormal="100" workbookViewId="0">
      <selection activeCell="F16" sqref="F16"/>
    </sheetView>
  </sheetViews>
  <sheetFormatPr baseColWidth="10" defaultColWidth="9.140625" defaultRowHeight="15" x14ac:dyDescent="0.25"/>
  <cols>
    <col min="1" max="1" width="94.7109375" customWidth="1"/>
    <col min="2" max="2" width="18.28515625" bestFit="1" customWidth="1"/>
    <col min="3" max="3" width="24.7109375" customWidth="1"/>
    <col min="4" max="4" width="11.5703125" bestFit="1" customWidth="1"/>
  </cols>
  <sheetData>
    <row r="1" spans="1:18" ht="18.75" x14ac:dyDescent="0.25">
      <c r="A1" s="58" t="s">
        <v>84</v>
      </c>
      <c r="B1" s="58"/>
      <c r="C1" s="58"/>
      <c r="D1" s="22"/>
      <c r="E1" s="32" t="s">
        <v>39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8.75" x14ac:dyDescent="0.25">
      <c r="A2" s="58" t="s">
        <v>83</v>
      </c>
      <c r="B2" s="58"/>
      <c r="C2" s="58"/>
      <c r="D2" s="22"/>
      <c r="E2" s="33" t="s">
        <v>87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8.75" x14ac:dyDescent="0.25">
      <c r="A3" s="58" t="s">
        <v>91</v>
      </c>
      <c r="B3" s="58"/>
      <c r="C3" s="58"/>
      <c r="D3" s="22"/>
      <c r="E3" s="33" t="s">
        <v>88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8" x14ac:dyDescent="0.25">
      <c r="A4" s="60" t="s">
        <v>92</v>
      </c>
      <c r="B4" s="60"/>
      <c r="C4" s="60"/>
      <c r="D4" s="22"/>
      <c r="E4" s="32" t="s">
        <v>82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x14ac:dyDescent="0.25">
      <c r="A5" s="59" t="s">
        <v>36</v>
      </c>
      <c r="B5" s="59"/>
      <c r="C5" s="59"/>
      <c r="D5" s="22"/>
      <c r="E5" s="33" t="s">
        <v>85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x14ac:dyDescent="0.25">
      <c r="D6" s="22"/>
      <c r="E6" s="33" t="s">
        <v>86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31.5" x14ac:dyDescent="0.25">
      <c r="A7" s="13" t="s">
        <v>0</v>
      </c>
      <c r="B7" s="24" t="s">
        <v>37</v>
      </c>
      <c r="C7" s="24" t="s">
        <v>38</v>
      </c>
    </row>
    <row r="8" spans="1:18" x14ac:dyDescent="0.25">
      <c r="A8" s="1" t="s">
        <v>1</v>
      </c>
      <c r="B8" s="26">
        <v>3878279505</v>
      </c>
      <c r="C8" s="26">
        <v>4061624692</v>
      </c>
    </row>
    <row r="9" spans="1:18" x14ac:dyDescent="0.25">
      <c r="A9" s="3" t="s">
        <v>2</v>
      </c>
      <c r="B9" s="15"/>
      <c r="C9" s="17"/>
    </row>
    <row r="10" spans="1:18" x14ac:dyDescent="0.25">
      <c r="A10" s="8" t="s">
        <v>3</v>
      </c>
      <c r="B10" s="6"/>
      <c r="C10" s="6"/>
    </row>
    <row r="11" spans="1:18" x14ac:dyDescent="0.25">
      <c r="A11" s="8" t="s">
        <v>4</v>
      </c>
      <c r="B11" s="6"/>
    </row>
    <row r="12" spans="1:18" x14ac:dyDescent="0.25">
      <c r="A12" s="8" t="s">
        <v>40</v>
      </c>
      <c r="B12" s="6"/>
    </row>
    <row r="13" spans="1:18" x14ac:dyDescent="0.25">
      <c r="A13" s="8" t="s">
        <v>5</v>
      </c>
      <c r="B13" s="6"/>
    </row>
    <row r="14" spans="1:18" x14ac:dyDescent="0.25">
      <c r="A14" s="8" t="s">
        <v>6</v>
      </c>
      <c r="B14" s="6"/>
    </row>
    <row r="15" spans="1:18" x14ac:dyDescent="0.25">
      <c r="A15" s="3" t="s">
        <v>7</v>
      </c>
      <c r="B15" s="4"/>
    </row>
    <row r="16" spans="1:18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89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paperSize="5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showGridLines="0" tabSelected="1" topLeftCell="A70" zoomScaleNormal="100" workbookViewId="0">
      <selection activeCell="F112" sqref="F112"/>
    </sheetView>
  </sheetViews>
  <sheetFormatPr baseColWidth="10" defaultColWidth="9.140625" defaultRowHeight="15" x14ac:dyDescent="0.25"/>
  <cols>
    <col min="1" max="1" width="57" customWidth="1"/>
    <col min="2" max="2" width="29.28515625" customWidth="1"/>
    <col min="3" max="3" width="26.42578125" customWidth="1"/>
    <col min="4" max="4" width="31.140625" customWidth="1"/>
    <col min="5" max="5" width="13.7109375" bestFit="1" customWidth="1"/>
    <col min="6" max="13" width="6" bestFit="1" customWidth="1"/>
    <col min="14" max="15" width="7" bestFit="1" customWidth="1"/>
  </cols>
  <sheetData>
    <row r="1" spans="1:15" s="31" customFormat="1" x14ac:dyDescent="0.25"/>
    <row r="2" spans="1:15" ht="18.75" customHeight="1" x14ac:dyDescent="0.3">
      <c r="A2" s="64" t="s">
        <v>107</v>
      </c>
      <c r="B2" s="64"/>
      <c r="C2" s="64"/>
      <c r="D2" s="9"/>
    </row>
    <row r="3" spans="1:15" ht="18" x14ac:dyDescent="0.25">
      <c r="A3" s="64">
        <v>2023</v>
      </c>
      <c r="B3" s="64"/>
      <c r="C3" s="64"/>
      <c r="D3" s="14"/>
    </row>
    <row r="4" spans="1:15" ht="15.75" customHeight="1" x14ac:dyDescent="0.25">
      <c r="A4" s="65" t="s">
        <v>90</v>
      </c>
      <c r="B4" s="65"/>
      <c r="C4" s="65"/>
      <c r="D4" s="14"/>
    </row>
    <row r="5" spans="1:15" x14ac:dyDescent="0.25">
      <c r="A5" s="66" t="s">
        <v>36</v>
      </c>
      <c r="B5" s="66"/>
      <c r="C5" s="66"/>
      <c r="D5" s="14"/>
    </row>
    <row r="6" spans="1:15" x14ac:dyDescent="0.25">
      <c r="A6" s="22"/>
      <c r="B6" s="22"/>
      <c r="D6" s="14"/>
    </row>
    <row r="7" spans="1:15" ht="15.75" x14ac:dyDescent="0.25">
      <c r="A7" s="23" t="s">
        <v>0</v>
      </c>
      <c r="B7" s="24" t="s">
        <v>96</v>
      </c>
      <c r="C7" s="24" t="s">
        <v>38</v>
      </c>
      <c r="N7" s="19"/>
      <c r="O7" s="19"/>
    </row>
    <row r="8" spans="1:15" x14ac:dyDescent="0.25">
      <c r="A8" s="25" t="s">
        <v>1</v>
      </c>
      <c r="B8" s="26"/>
      <c r="C8" s="2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25">
      <c r="A9" s="27" t="s">
        <v>2</v>
      </c>
      <c r="B9" s="28"/>
      <c r="F9" s="18"/>
    </row>
    <row r="10" spans="1:15" x14ac:dyDescent="0.25">
      <c r="A10" s="34" t="s">
        <v>3</v>
      </c>
      <c r="B10" s="44">
        <v>2831037714</v>
      </c>
      <c r="C10" s="45"/>
    </row>
    <row r="11" spans="1:15" x14ac:dyDescent="0.25">
      <c r="A11" s="34" t="s">
        <v>4</v>
      </c>
      <c r="B11" s="38">
        <v>62310000</v>
      </c>
      <c r="C11" s="45"/>
    </row>
    <row r="12" spans="1:15" ht="29.25" customHeight="1" x14ac:dyDescent="0.25">
      <c r="A12" s="34" t="s">
        <v>40</v>
      </c>
      <c r="B12" s="38">
        <v>11452000</v>
      </c>
      <c r="C12" s="46"/>
    </row>
    <row r="13" spans="1:15" x14ac:dyDescent="0.25">
      <c r="A13" s="34" t="s">
        <v>5</v>
      </c>
      <c r="B13" s="38">
        <v>195000000</v>
      </c>
      <c r="C13" s="45"/>
    </row>
    <row r="14" spans="1:15" ht="38.25" customHeight="1" x14ac:dyDescent="0.25">
      <c r="A14" s="34" t="s">
        <v>6</v>
      </c>
      <c r="B14" s="38">
        <v>406482106</v>
      </c>
      <c r="C14" s="39"/>
      <c r="D14" s="19"/>
    </row>
    <row r="15" spans="1:15" x14ac:dyDescent="0.25">
      <c r="A15" s="47" t="s">
        <v>7</v>
      </c>
      <c r="B15" s="48"/>
      <c r="C15" s="45"/>
    </row>
    <row r="16" spans="1:15" x14ac:dyDescent="0.25">
      <c r="A16" s="34" t="s">
        <v>8</v>
      </c>
      <c r="B16" s="38">
        <v>126148000</v>
      </c>
      <c r="C16" s="45"/>
    </row>
    <row r="17" spans="1:4" ht="30" x14ac:dyDescent="0.25">
      <c r="A17" s="34" t="s">
        <v>9</v>
      </c>
      <c r="B17" s="38">
        <v>58370000</v>
      </c>
      <c r="C17" s="45"/>
    </row>
    <row r="18" spans="1:4" x14ac:dyDescent="0.25">
      <c r="A18" s="34" t="s">
        <v>10</v>
      </c>
      <c r="B18" s="38">
        <v>33984500</v>
      </c>
      <c r="C18" s="45"/>
    </row>
    <row r="19" spans="1:4" ht="18" customHeight="1" x14ac:dyDescent="0.25">
      <c r="A19" s="34" t="s">
        <v>11</v>
      </c>
      <c r="B19" s="41">
        <v>0</v>
      </c>
      <c r="C19" s="45"/>
    </row>
    <row r="20" spans="1:4" x14ac:dyDescent="0.25">
      <c r="A20" s="34" t="s">
        <v>12</v>
      </c>
      <c r="B20" s="38">
        <v>10070000</v>
      </c>
      <c r="C20" s="45"/>
    </row>
    <row r="21" spans="1:4" x14ac:dyDescent="0.25">
      <c r="A21" s="34" t="s">
        <v>13</v>
      </c>
      <c r="B21" s="38">
        <v>86210000</v>
      </c>
      <c r="C21" s="45"/>
    </row>
    <row r="22" spans="1:4" ht="63.75" customHeight="1" x14ac:dyDescent="0.25">
      <c r="A22" s="34" t="s">
        <v>14</v>
      </c>
      <c r="B22" s="38">
        <v>82890000</v>
      </c>
      <c r="C22" s="39"/>
    </row>
    <row r="23" spans="1:4" s="43" customFormat="1" ht="30" x14ac:dyDescent="0.25">
      <c r="A23" s="34" t="s">
        <v>15</v>
      </c>
      <c r="B23" s="38">
        <v>1341524947</v>
      </c>
      <c r="C23" s="39"/>
    </row>
    <row r="24" spans="1:4" x14ac:dyDescent="0.25">
      <c r="A24" s="34" t="s">
        <v>41</v>
      </c>
      <c r="B24" s="38">
        <v>0</v>
      </c>
      <c r="C24" s="45"/>
    </row>
    <row r="25" spans="1:4" x14ac:dyDescent="0.25">
      <c r="A25" s="47" t="s">
        <v>16</v>
      </c>
      <c r="B25" s="48">
        <v>0</v>
      </c>
      <c r="C25" s="45"/>
    </row>
    <row r="26" spans="1:4" ht="30" x14ac:dyDescent="0.25">
      <c r="A26" s="34" t="s">
        <v>17</v>
      </c>
      <c r="B26" s="38">
        <f>[1]reporteGastos!$Q$151</f>
        <v>56510000</v>
      </c>
      <c r="C26" s="39"/>
    </row>
    <row r="27" spans="1:4" x14ac:dyDescent="0.25">
      <c r="A27" s="34" t="s">
        <v>18</v>
      </c>
      <c r="B27" s="38">
        <v>2680000</v>
      </c>
      <c r="C27" s="39"/>
    </row>
    <row r="28" spans="1:4" x14ac:dyDescent="0.25">
      <c r="A28" s="34" t="s">
        <v>19</v>
      </c>
      <c r="B28" s="38">
        <v>0</v>
      </c>
      <c r="C28" s="45"/>
    </row>
    <row r="29" spans="1:4" x14ac:dyDescent="0.25">
      <c r="A29" s="34" t="s">
        <v>20</v>
      </c>
      <c r="B29" s="38">
        <v>0</v>
      </c>
      <c r="C29" s="45"/>
    </row>
    <row r="30" spans="1:4" x14ac:dyDescent="0.25">
      <c r="A30" s="34" t="s">
        <v>21</v>
      </c>
      <c r="B30" s="38">
        <v>0</v>
      </c>
      <c r="C30" s="45"/>
      <c r="D30" s="42"/>
    </row>
    <row r="31" spans="1:4" ht="30" x14ac:dyDescent="0.25">
      <c r="A31" s="34" t="s">
        <v>22</v>
      </c>
      <c r="B31" s="38">
        <v>0</v>
      </c>
      <c r="C31" s="45"/>
      <c r="D31" s="42"/>
    </row>
    <row r="32" spans="1:4" ht="30" x14ac:dyDescent="0.25">
      <c r="A32" s="34" t="s">
        <v>23</v>
      </c>
      <c r="B32" s="38">
        <f>[1]reporteGastos!$Q$380</f>
        <v>80979275</v>
      </c>
      <c r="C32" s="39"/>
    </row>
    <row r="33" spans="1:3" ht="30" x14ac:dyDescent="0.25">
      <c r="A33" s="34" t="s">
        <v>42</v>
      </c>
      <c r="B33" s="41">
        <v>0</v>
      </c>
      <c r="C33" s="45"/>
    </row>
    <row r="34" spans="1:3" x14ac:dyDescent="0.25">
      <c r="A34" s="34" t="s">
        <v>24</v>
      </c>
      <c r="B34" s="38">
        <v>183622880</v>
      </c>
      <c r="C34" s="39"/>
    </row>
    <row r="35" spans="1:3" x14ac:dyDescent="0.25">
      <c r="A35" s="47" t="s">
        <v>25</v>
      </c>
      <c r="B35" s="48"/>
      <c r="C35" s="45"/>
    </row>
    <row r="36" spans="1:3" ht="30" x14ac:dyDescent="0.25">
      <c r="A36" s="34" t="s">
        <v>26</v>
      </c>
      <c r="B36" s="38">
        <v>58000000</v>
      </c>
      <c r="C36" s="39"/>
    </row>
    <row r="37" spans="1:3" ht="30" x14ac:dyDescent="0.25">
      <c r="A37" s="34" t="s">
        <v>43</v>
      </c>
      <c r="B37" s="41">
        <v>0</v>
      </c>
      <c r="C37" s="45"/>
    </row>
    <row r="38" spans="1:3" ht="30" x14ac:dyDescent="0.25">
      <c r="A38" s="34" t="s">
        <v>44</v>
      </c>
      <c r="B38" s="41">
        <v>0</v>
      </c>
      <c r="C38" s="45"/>
    </row>
    <row r="39" spans="1:3" ht="30" x14ac:dyDescent="0.25">
      <c r="A39" s="34" t="s">
        <v>45</v>
      </c>
      <c r="B39" s="41">
        <v>0</v>
      </c>
      <c r="C39" s="45"/>
    </row>
    <row r="40" spans="1:3" ht="30" x14ac:dyDescent="0.25">
      <c r="A40" s="34" t="s">
        <v>46</v>
      </c>
      <c r="B40" s="41">
        <v>0</v>
      </c>
      <c r="C40" s="45"/>
    </row>
    <row r="41" spans="1:3" ht="30" x14ac:dyDescent="0.25">
      <c r="A41" s="34" t="s">
        <v>27</v>
      </c>
      <c r="B41" s="41">
        <v>0</v>
      </c>
      <c r="C41" s="45"/>
    </row>
    <row r="42" spans="1:3" ht="30" x14ac:dyDescent="0.25">
      <c r="A42" s="34" t="s">
        <v>47</v>
      </c>
      <c r="B42" s="41">
        <v>0</v>
      </c>
      <c r="C42" s="45"/>
    </row>
    <row r="43" spans="1:3" x14ac:dyDescent="0.25">
      <c r="A43" s="47" t="s">
        <v>48</v>
      </c>
      <c r="B43" s="48"/>
      <c r="C43" s="45"/>
    </row>
    <row r="44" spans="1:3" ht="30" x14ac:dyDescent="0.25">
      <c r="A44" s="34" t="s">
        <v>49</v>
      </c>
      <c r="B44" s="41">
        <v>0</v>
      </c>
      <c r="C44" s="45"/>
    </row>
    <row r="45" spans="1:3" ht="30" x14ac:dyDescent="0.25">
      <c r="A45" s="34" t="s">
        <v>50</v>
      </c>
      <c r="B45" s="41">
        <v>0</v>
      </c>
      <c r="C45" s="45"/>
    </row>
    <row r="46" spans="1:3" ht="30" x14ac:dyDescent="0.25">
      <c r="A46" s="34" t="s">
        <v>51</v>
      </c>
      <c r="B46" s="41">
        <v>0</v>
      </c>
      <c r="C46" s="45"/>
    </row>
    <row r="47" spans="1:3" ht="30" x14ac:dyDescent="0.25">
      <c r="A47" s="34" t="s">
        <v>52</v>
      </c>
      <c r="B47" s="41">
        <v>0</v>
      </c>
      <c r="C47" s="45"/>
    </row>
    <row r="48" spans="1:3" ht="30" x14ac:dyDescent="0.25">
      <c r="A48" s="34" t="s">
        <v>53</v>
      </c>
      <c r="B48" s="41">
        <v>0</v>
      </c>
      <c r="C48" s="45"/>
    </row>
    <row r="49" spans="1:5" ht="30" x14ac:dyDescent="0.25">
      <c r="A49" s="34" t="s">
        <v>54</v>
      </c>
      <c r="B49" s="41">
        <v>0</v>
      </c>
      <c r="C49" s="45"/>
    </row>
    <row r="50" spans="1:5" ht="30" x14ac:dyDescent="0.25">
      <c r="A50" s="34" t="s">
        <v>55</v>
      </c>
      <c r="B50" s="41">
        <v>0</v>
      </c>
      <c r="C50" s="45"/>
    </row>
    <row r="51" spans="1:5" x14ac:dyDescent="0.25">
      <c r="A51" s="47" t="s">
        <v>28</v>
      </c>
      <c r="B51" s="48"/>
      <c r="C51" s="45"/>
    </row>
    <row r="52" spans="1:5" x14ac:dyDescent="0.25">
      <c r="A52" s="34" t="s">
        <v>29</v>
      </c>
      <c r="B52" s="38">
        <v>260000000</v>
      </c>
      <c r="C52" s="39"/>
    </row>
    <row r="53" spans="1:5" ht="30" x14ac:dyDescent="0.25">
      <c r="A53" s="34" t="s">
        <v>30</v>
      </c>
      <c r="B53" s="38">
        <v>0</v>
      </c>
      <c r="C53" s="45"/>
    </row>
    <row r="54" spans="1:5" ht="30" x14ac:dyDescent="0.25">
      <c r="A54" s="34" t="s">
        <v>31</v>
      </c>
      <c r="B54" s="41">
        <v>0</v>
      </c>
      <c r="C54" s="45"/>
    </row>
    <row r="55" spans="1:5" ht="30" x14ac:dyDescent="0.25">
      <c r="A55" s="34" t="s">
        <v>32</v>
      </c>
      <c r="B55" s="38">
        <v>40000000</v>
      </c>
      <c r="C55" s="45"/>
    </row>
    <row r="56" spans="1:5" ht="30" x14ac:dyDescent="0.25">
      <c r="A56" s="34" t="s">
        <v>33</v>
      </c>
      <c r="B56" s="41">
        <v>100000000</v>
      </c>
      <c r="C56" s="39"/>
    </row>
    <row r="57" spans="1:5" x14ac:dyDescent="0.25">
      <c r="A57" s="34" t="s">
        <v>56</v>
      </c>
      <c r="B57" s="41">
        <v>0</v>
      </c>
      <c r="C57" s="45"/>
    </row>
    <row r="58" spans="1:5" x14ac:dyDescent="0.25">
      <c r="A58" s="34" t="s">
        <v>57</v>
      </c>
      <c r="B58" s="41">
        <v>0</v>
      </c>
      <c r="C58" s="45"/>
    </row>
    <row r="59" spans="1:5" x14ac:dyDescent="0.25">
      <c r="A59" s="34" t="s">
        <v>34</v>
      </c>
      <c r="B59" s="41">
        <v>0</v>
      </c>
      <c r="C59" s="45"/>
    </row>
    <row r="60" spans="1:5" ht="30" x14ac:dyDescent="0.25">
      <c r="A60" s="34" t="s">
        <v>58</v>
      </c>
      <c r="B60" s="41">
        <v>0</v>
      </c>
      <c r="C60" s="45"/>
      <c r="D60" s="42"/>
      <c r="E60" s="42"/>
    </row>
    <row r="61" spans="1:5" x14ac:dyDescent="0.25">
      <c r="A61" s="47" t="s">
        <v>59</v>
      </c>
      <c r="B61" s="48"/>
      <c r="C61" s="45"/>
    </row>
    <row r="62" spans="1:5" x14ac:dyDescent="0.25">
      <c r="A62" s="34" t="s">
        <v>60</v>
      </c>
      <c r="B62" s="38">
        <v>430000000</v>
      </c>
      <c r="C62" s="39"/>
    </row>
    <row r="63" spans="1:5" x14ac:dyDescent="0.25">
      <c r="A63" s="34" t="s">
        <v>61</v>
      </c>
      <c r="B63" s="41"/>
      <c r="C63" s="45"/>
    </row>
    <row r="64" spans="1:5" ht="30" x14ac:dyDescent="0.25">
      <c r="A64" s="34" t="s">
        <v>62</v>
      </c>
      <c r="B64" s="41">
        <v>0</v>
      </c>
      <c r="C64" s="45"/>
    </row>
    <row r="65" spans="1:3" ht="45" x14ac:dyDescent="0.25">
      <c r="A65" s="34" t="s">
        <v>63</v>
      </c>
      <c r="B65" s="41">
        <v>0</v>
      </c>
      <c r="C65" s="45"/>
    </row>
    <row r="66" spans="1:3" ht="30" x14ac:dyDescent="0.25">
      <c r="A66" s="47" t="s">
        <v>64</v>
      </c>
      <c r="B66" s="41"/>
      <c r="C66" s="45"/>
    </row>
    <row r="67" spans="1:3" x14ac:dyDescent="0.25">
      <c r="A67" s="34" t="s">
        <v>65</v>
      </c>
      <c r="B67" s="41">
        <v>0</v>
      </c>
      <c r="C67" s="45"/>
    </row>
    <row r="68" spans="1:3" ht="30" x14ac:dyDescent="0.25">
      <c r="A68" s="34" t="s">
        <v>66</v>
      </c>
      <c r="B68" s="41">
        <v>0</v>
      </c>
      <c r="C68" s="45"/>
    </row>
    <row r="69" spans="1:3" x14ac:dyDescent="0.25">
      <c r="A69" s="47" t="s">
        <v>67</v>
      </c>
      <c r="B69" s="41"/>
      <c r="C69" s="45"/>
    </row>
    <row r="70" spans="1:3" ht="30" x14ac:dyDescent="0.25">
      <c r="A70" s="34" t="s">
        <v>68</v>
      </c>
      <c r="B70" s="41">
        <v>0</v>
      </c>
      <c r="C70" s="45"/>
    </row>
    <row r="71" spans="1:3" ht="30" x14ac:dyDescent="0.25">
      <c r="A71" s="34" t="s">
        <v>69</v>
      </c>
      <c r="B71" s="41">
        <v>0</v>
      </c>
      <c r="C71" s="45"/>
    </row>
    <row r="72" spans="1:3" ht="30" x14ac:dyDescent="0.25">
      <c r="A72" s="34" t="s">
        <v>70</v>
      </c>
      <c r="B72" s="41">
        <v>0</v>
      </c>
      <c r="C72" s="45"/>
    </row>
    <row r="73" spans="1:3" x14ac:dyDescent="0.25">
      <c r="A73" s="49" t="s">
        <v>35</v>
      </c>
      <c r="B73" s="50">
        <f>SUM(B9:B72)</f>
        <v>6457271422</v>
      </c>
      <c r="C73" s="50"/>
    </row>
    <row r="74" spans="1:3" x14ac:dyDescent="0.25">
      <c r="A74" s="51"/>
      <c r="B74" s="48"/>
      <c r="C74" s="45"/>
    </row>
    <row r="75" spans="1:3" x14ac:dyDescent="0.25">
      <c r="A75" s="52" t="s">
        <v>71</v>
      </c>
      <c r="B75" s="53"/>
      <c r="C75" s="53"/>
    </row>
    <row r="76" spans="1:3" x14ac:dyDescent="0.25">
      <c r="A76" s="47" t="s">
        <v>72</v>
      </c>
      <c r="B76" s="48"/>
      <c r="C76" s="54"/>
    </row>
    <row r="77" spans="1:3" ht="30" x14ac:dyDescent="0.25">
      <c r="A77" s="34" t="s">
        <v>73</v>
      </c>
      <c r="B77" s="41">
        <v>0</v>
      </c>
      <c r="C77" s="54"/>
    </row>
    <row r="78" spans="1:3" ht="30" x14ac:dyDescent="0.25">
      <c r="A78" s="34" t="s">
        <v>74</v>
      </c>
      <c r="B78" s="41">
        <v>0</v>
      </c>
      <c r="C78" s="54"/>
    </row>
    <row r="79" spans="1:3" x14ac:dyDescent="0.25">
      <c r="A79" s="47" t="s">
        <v>75</v>
      </c>
      <c r="B79" s="41">
        <v>0</v>
      </c>
      <c r="C79" s="54"/>
    </row>
    <row r="80" spans="1:3" x14ac:dyDescent="0.25">
      <c r="A80" s="34" t="s">
        <v>76</v>
      </c>
      <c r="B80" s="41">
        <v>0</v>
      </c>
      <c r="C80" s="54"/>
    </row>
    <row r="81" spans="1:3" x14ac:dyDescent="0.25">
      <c r="A81" s="34" t="s">
        <v>77</v>
      </c>
      <c r="B81" s="41">
        <v>0</v>
      </c>
      <c r="C81" s="54"/>
    </row>
    <row r="82" spans="1:3" x14ac:dyDescent="0.25">
      <c r="A82" s="47" t="s">
        <v>78</v>
      </c>
      <c r="B82" s="41">
        <v>0</v>
      </c>
      <c r="C82" s="54"/>
    </row>
    <row r="83" spans="1:3" ht="30" x14ac:dyDescent="0.25">
      <c r="A83" s="34" t="s">
        <v>79</v>
      </c>
      <c r="B83" s="41">
        <v>0</v>
      </c>
      <c r="C83" s="54"/>
    </row>
    <row r="84" spans="1:3" x14ac:dyDescent="0.25">
      <c r="A84" s="49" t="s">
        <v>80</v>
      </c>
      <c r="B84" s="50">
        <f>SUM(B73:B83)</f>
        <v>6457271422</v>
      </c>
      <c r="C84" s="50"/>
    </row>
    <row r="85" spans="1:3" x14ac:dyDescent="0.25">
      <c r="A85" s="55"/>
      <c r="B85" s="48"/>
      <c r="C85" s="54"/>
    </row>
    <row r="86" spans="1:3" ht="15.75" x14ac:dyDescent="0.25">
      <c r="A86" s="56" t="s">
        <v>81</v>
      </c>
      <c r="B86" s="50">
        <f>B84</f>
        <v>6457271422</v>
      </c>
      <c r="C86" s="50"/>
    </row>
    <row r="87" spans="1:3" x14ac:dyDescent="0.25">
      <c r="A87" s="22"/>
      <c r="B87" s="22"/>
    </row>
    <row r="88" spans="1:3" s="31" customFormat="1" x14ac:dyDescent="0.25">
      <c r="A88" s="22" t="s">
        <v>104</v>
      </c>
      <c r="B88" s="22"/>
    </row>
    <row r="89" spans="1:3" s="31" customFormat="1" x14ac:dyDescent="0.25">
      <c r="A89" s="22" t="s">
        <v>106</v>
      </c>
      <c r="B89" s="22"/>
      <c r="C89" s="42"/>
    </row>
    <row r="90" spans="1:3" s="31" customFormat="1" x14ac:dyDescent="0.25">
      <c r="A90" s="22" t="s">
        <v>105</v>
      </c>
      <c r="B90" s="22"/>
      <c r="C90" s="19"/>
    </row>
    <row r="91" spans="1:3" s="31" customFormat="1" ht="15.75" thickBot="1" x14ac:dyDescent="0.3">
      <c r="A91" s="22"/>
      <c r="B91" s="22"/>
    </row>
    <row r="92" spans="1:3" s="31" customFormat="1" ht="33.75" customHeight="1" thickBot="1" x14ac:dyDescent="0.3">
      <c r="A92" s="67" t="s">
        <v>101</v>
      </c>
      <c r="B92" s="68"/>
      <c r="C92" s="69"/>
    </row>
    <row r="93" spans="1:3" s="31" customFormat="1" ht="53.25" customHeight="1" thickBot="1" x14ac:dyDescent="0.3">
      <c r="A93" s="70" t="s">
        <v>102</v>
      </c>
      <c r="B93" s="71"/>
      <c r="C93" s="72"/>
    </row>
    <row r="94" spans="1:3" s="31" customFormat="1" ht="72.75" customHeight="1" thickBot="1" x14ac:dyDescent="0.35">
      <c r="A94" s="61" t="s">
        <v>103</v>
      </c>
      <c r="B94" s="62"/>
      <c r="C94" s="63"/>
    </row>
    <row r="95" spans="1:3" s="31" customFormat="1" x14ac:dyDescent="0.25">
      <c r="A95" s="22"/>
      <c r="B95" s="22"/>
    </row>
    <row r="96" spans="1:3" x14ac:dyDescent="0.25">
      <c r="A96" s="22"/>
      <c r="B96" s="22"/>
    </row>
    <row r="97" spans="1:3" x14ac:dyDescent="0.25">
      <c r="A97" s="22"/>
      <c r="B97" s="22"/>
    </row>
    <row r="98" spans="1:3" x14ac:dyDescent="0.25">
      <c r="A98" s="22"/>
      <c r="B98" s="22"/>
    </row>
    <row r="99" spans="1:3" x14ac:dyDescent="0.25">
      <c r="A99" s="22"/>
      <c r="B99" s="22"/>
    </row>
    <row r="100" spans="1:3" x14ac:dyDescent="0.25">
      <c r="A100" s="36" t="s">
        <v>95</v>
      </c>
      <c r="B100" s="36" t="s">
        <v>97</v>
      </c>
    </row>
    <row r="101" spans="1:3" ht="15.75" x14ac:dyDescent="0.25">
      <c r="A101" s="29"/>
      <c r="B101" s="22"/>
    </row>
    <row r="102" spans="1:3" ht="15.75" x14ac:dyDescent="0.25">
      <c r="A102" s="29"/>
      <c r="B102" s="22"/>
    </row>
    <row r="103" spans="1:3" ht="15.75" customHeight="1" x14ac:dyDescent="0.25">
      <c r="A103" s="37" t="s">
        <v>93</v>
      </c>
      <c r="B103" s="76" t="s">
        <v>98</v>
      </c>
      <c r="C103" s="40"/>
    </row>
    <row r="104" spans="1:3" ht="15.75" x14ac:dyDescent="0.25">
      <c r="A104" s="37" t="s">
        <v>99</v>
      </c>
      <c r="B104" s="35" t="s">
        <v>100</v>
      </c>
      <c r="C104" s="35"/>
    </row>
    <row r="105" spans="1:3" x14ac:dyDescent="0.25">
      <c r="A105" s="30"/>
      <c r="B105" s="22"/>
    </row>
    <row r="106" spans="1:3" x14ac:dyDescent="0.25">
      <c r="A106" s="73"/>
      <c r="B106" s="74"/>
    </row>
    <row r="107" spans="1:3" s="31" customFormat="1" x14ac:dyDescent="0.25">
      <c r="A107" s="73"/>
      <c r="B107" s="75"/>
    </row>
    <row r="108" spans="1:3" x14ac:dyDescent="0.25">
      <c r="A108" s="73"/>
      <c r="B108" s="73"/>
    </row>
    <row r="109" spans="1:3" x14ac:dyDescent="0.25">
      <c r="A109" s="74"/>
      <c r="B109" s="74"/>
    </row>
    <row r="110" spans="1:3" x14ac:dyDescent="0.25">
      <c r="A110" s="57"/>
    </row>
    <row r="114" spans="2:2" ht="15.75" x14ac:dyDescent="0.25">
      <c r="B114" s="20"/>
    </row>
    <row r="115" spans="2:2" ht="15.75" x14ac:dyDescent="0.25">
      <c r="B115" s="20"/>
    </row>
    <row r="116" spans="2:2" ht="15.75" x14ac:dyDescent="0.25">
      <c r="B116" s="20"/>
    </row>
    <row r="117" spans="2:2" ht="15.75" x14ac:dyDescent="0.25">
      <c r="B117" s="21" t="s">
        <v>94</v>
      </c>
    </row>
    <row r="118" spans="2:2" ht="15.75" x14ac:dyDescent="0.25">
      <c r="B118" s="20"/>
    </row>
    <row r="119" spans="2:2" ht="15.75" x14ac:dyDescent="0.25">
      <c r="B119" s="20"/>
    </row>
    <row r="120" spans="2:2" ht="15.75" x14ac:dyDescent="0.25">
      <c r="B120" s="20"/>
    </row>
    <row r="122" spans="2:2" ht="15.75" x14ac:dyDescent="0.25">
      <c r="B122" s="20"/>
    </row>
  </sheetData>
  <mergeCells count="7">
    <mergeCell ref="A94:C94"/>
    <mergeCell ref="A2:C2"/>
    <mergeCell ref="A3:C3"/>
    <mergeCell ref="A4:C4"/>
    <mergeCell ref="A5:C5"/>
    <mergeCell ref="A92:C92"/>
    <mergeCell ref="A93:C93"/>
  </mergeCells>
  <pageMargins left="0" right="0" top="0" bottom="0" header="0.31496062992125984" footer="0.31496062992125984"/>
  <pageSetup paperSize="5" scale="75" orientation="portrait" r:id="rId1"/>
  <ignoredErrors>
    <ignoredError sqref="C96 C8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</vt:lpstr>
      <vt:lpstr>'Plantilla Presupuesto'!Área_de_impresión</vt:lpstr>
      <vt:lpstr>'Plantilla Ejecución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Themis Yocasta Perez Moquete</cp:lastModifiedBy>
  <cp:lastPrinted>2023-02-16T21:54:05Z</cp:lastPrinted>
  <dcterms:created xsi:type="dcterms:W3CDTF">2018-04-17T18:57:16Z</dcterms:created>
  <dcterms:modified xsi:type="dcterms:W3CDTF">2023-11-10T17:13:47Z</dcterms:modified>
</cp:coreProperties>
</file>